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https://d.docs.live.net/4e011da33e34cc10/Documents/Personal/Flyball/"/>
    </mc:Choice>
  </mc:AlternateContent>
  <xr:revisionPtr revIDLastSave="52" documentId="8_{885A2FF0-DADE-410E-960A-77110D53F5EB}" xr6:coauthVersionLast="45" xr6:coauthVersionMax="45" xr10:uidLastSave="{7C9F5426-8E1D-48E2-8612-1C7BFBA0989C}"/>
  <bookViews>
    <workbookView xWindow="-108" yWindow="-108" windowWidth="23256" windowHeight="12576" tabRatio="757" xr2:uid="{00000000-000D-0000-FFFF-FFFF00000000}"/>
  </bookViews>
  <sheets>
    <sheet name="Dogs Data" sheetId="27" r:id="rId1"/>
    <sheet name="Handler data" sheetId="29" r:id="rId2"/>
    <sheet name="Teams TRN" sheetId="28" r:id="rId3"/>
    <sheet name="Stickers_New" sheetId="30" r:id="rId4"/>
    <sheet name="Round (x3)" sheetId="9" state="hidden" r:id="rId5"/>
    <sheet name="Roundx3 2" sheetId="15" state="hidden" r:id="rId6"/>
    <sheet name="Roundx3 3" sheetId="16" state="hidden" r:id="rId7"/>
    <sheet name="Sheet1" sheetId="20" state="hidden" r:id="rId8"/>
  </sheets>
  <externalReferences>
    <externalReference r:id="rId9"/>
    <externalReference r:id="rId10"/>
  </externalReferences>
  <definedNames>
    <definedName name="Division">#REF!</definedName>
    <definedName name="Dogs">[1]Dogs!$A$1:$P$49</definedName>
    <definedName name="_xlnm.Print_Area" localSheetId="4">'Round (x3)'!$A$1:$M$69</definedName>
    <definedName name="_xlnm.Print_Area" localSheetId="3">Stickers_New!$A$1:$AE$44</definedName>
    <definedName name="TeamData">[2]Teams!$G$3:$Y$241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30" l="1"/>
  <c r="G5" i="30"/>
  <c r="H5" i="30"/>
  <c r="I5" i="30"/>
  <c r="J5" i="30"/>
  <c r="K5" i="30"/>
  <c r="L5" i="30"/>
  <c r="Q5" i="30"/>
  <c r="AA5" i="30"/>
  <c r="AB5" i="30"/>
  <c r="AC5" i="30"/>
  <c r="AD5" i="30"/>
  <c r="AE5" i="30"/>
  <c r="F6" i="30"/>
  <c r="G6" i="30"/>
  <c r="H6" i="30"/>
  <c r="I6" i="30"/>
  <c r="J6" i="30"/>
  <c r="K6" i="30"/>
  <c r="L6" i="30"/>
  <c r="Q6" i="30"/>
  <c r="AA6" i="30"/>
  <c r="AB6" i="30"/>
  <c r="AC6" i="30"/>
  <c r="AD6" i="30"/>
  <c r="AE6" i="30"/>
  <c r="F7" i="30"/>
  <c r="G7" i="30"/>
  <c r="H7" i="30"/>
  <c r="I7" i="30"/>
  <c r="J7" i="30"/>
  <c r="K7" i="30"/>
  <c r="L7" i="30"/>
  <c r="Q7" i="30"/>
  <c r="AA7" i="30"/>
  <c r="AB7" i="30"/>
  <c r="AC7" i="30"/>
  <c r="AD7" i="30"/>
  <c r="AE7" i="30"/>
  <c r="F8" i="30"/>
  <c r="G8" i="30"/>
  <c r="H8" i="30"/>
  <c r="I8" i="30"/>
  <c r="J8" i="30"/>
  <c r="K8" i="30"/>
  <c r="L8" i="30"/>
  <c r="Q8" i="30"/>
  <c r="AA8" i="30"/>
  <c r="AB8" i="30"/>
  <c r="AC8" i="30"/>
  <c r="AD8" i="30"/>
  <c r="AE8" i="30"/>
  <c r="F9" i="30"/>
  <c r="G9" i="30"/>
  <c r="H9" i="30"/>
  <c r="I9" i="30"/>
  <c r="J9" i="30"/>
  <c r="K9" i="30"/>
  <c r="L9" i="30"/>
  <c r="Q9" i="30"/>
  <c r="AA9" i="30"/>
  <c r="AB9" i="30"/>
  <c r="AC9" i="30"/>
  <c r="AD9" i="30"/>
  <c r="AE9" i="30"/>
  <c r="F10" i="30"/>
  <c r="G10" i="30"/>
  <c r="H10" i="30"/>
  <c r="I10" i="30"/>
  <c r="J10" i="30"/>
  <c r="K10" i="30"/>
  <c r="L10" i="30"/>
  <c r="Q10" i="30"/>
  <c r="AA10" i="30"/>
  <c r="AB10" i="30"/>
  <c r="AC10" i="30"/>
  <c r="AD10" i="30"/>
  <c r="AE10" i="30"/>
  <c r="Z12" i="30"/>
  <c r="AA14" i="30"/>
  <c r="F16" i="30"/>
  <c r="G16" i="30"/>
  <c r="H16" i="30"/>
  <c r="I16" i="30"/>
  <c r="J16" i="30"/>
  <c r="K16" i="30"/>
  <c r="L16" i="30"/>
  <c r="Q16" i="30"/>
  <c r="AA16" i="30"/>
  <c r="AB16" i="30"/>
  <c r="AC16" i="30"/>
  <c r="AD16" i="30"/>
  <c r="AE16" i="30"/>
  <c r="F17" i="30"/>
  <c r="G17" i="30"/>
  <c r="H17" i="30"/>
  <c r="I17" i="30"/>
  <c r="J17" i="30"/>
  <c r="K17" i="30"/>
  <c r="L17" i="30"/>
  <c r="Q17" i="30"/>
  <c r="AA17" i="30"/>
  <c r="AB17" i="30"/>
  <c r="AC17" i="30"/>
  <c r="AD17" i="30"/>
  <c r="AE17" i="30"/>
  <c r="F18" i="30"/>
  <c r="G18" i="30"/>
  <c r="H18" i="30"/>
  <c r="I18" i="30"/>
  <c r="J18" i="30"/>
  <c r="K18" i="30"/>
  <c r="L18" i="30"/>
  <c r="Q18" i="30"/>
  <c r="AA18" i="30"/>
  <c r="AB18" i="30"/>
  <c r="AC18" i="30"/>
  <c r="AD18" i="30"/>
  <c r="AE18" i="30"/>
  <c r="F19" i="30"/>
  <c r="G19" i="30"/>
  <c r="H19" i="30"/>
  <c r="I19" i="30"/>
  <c r="J19" i="30"/>
  <c r="K19" i="30"/>
  <c r="L19" i="30"/>
  <c r="Q19" i="30"/>
  <c r="AA19" i="30"/>
  <c r="AB19" i="30"/>
  <c r="AC19" i="30"/>
  <c r="AD19" i="30"/>
  <c r="AE19" i="30"/>
  <c r="F20" i="30"/>
  <c r="G20" i="30"/>
  <c r="H20" i="30"/>
  <c r="I20" i="30"/>
  <c r="J20" i="30"/>
  <c r="K20" i="30"/>
  <c r="L20" i="30"/>
  <c r="Q20" i="30"/>
  <c r="AA20" i="30"/>
  <c r="AB20" i="30"/>
  <c r="AC20" i="30"/>
  <c r="AD20" i="30"/>
  <c r="AE20" i="30"/>
  <c r="F21" i="30"/>
  <c r="G21" i="30"/>
  <c r="H21" i="30"/>
  <c r="I21" i="30"/>
  <c r="J21" i="30"/>
  <c r="K21" i="30"/>
  <c r="L21" i="30"/>
  <c r="Q21" i="30"/>
  <c r="AA21" i="30"/>
  <c r="AB21" i="30"/>
  <c r="AC21" i="30"/>
  <c r="AD21" i="30"/>
  <c r="AE21" i="30"/>
  <c r="Z23" i="30"/>
  <c r="AA25" i="30"/>
  <c r="F27" i="30"/>
  <c r="G27" i="30"/>
  <c r="H27" i="30"/>
  <c r="I27" i="30"/>
  <c r="J27" i="30"/>
  <c r="K27" i="30"/>
  <c r="L27" i="30"/>
  <c r="Q27" i="30"/>
  <c r="AA27" i="30"/>
  <c r="AB27" i="30"/>
  <c r="AC27" i="30"/>
  <c r="AD27" i="30"/>
  <c r="AE27" i="30"/>
  <c r="F28" i="30"/>
  <c r="G28" i="30"/>
  <c r="H28" i="30"/>
  <c r="I28" i="30"/>
  <c r="J28" i="30"/>
  <c r="K28" i="30"/>
  <c r="L28" i="30"/>
  <c r="Q28" i="30"/>
  <c r="AA28" i="30"/>
  <c r="AB28" i="30"/>
  <c r="AC28" i="30"/>
  <c r="AD28" i="30"/>
  <c r="AE28" i="30"/>
  <c r="F29" i="30"/>
  <c r="G29" i="30"/>
  <c r="H29" i="30"/>
  <c r="I29" i="30"/>
  <c r="J29" i="30"/>
  <c r="K29" i="30"/>
  <c r="L29" i="30"/>
  <c r="Q29" i="30"/>
  <c r="AA29" i="30"/>
  <c r="AB29" i="30"/>
  <c r="AC29" i="30"/>
  <c r="AD29" i="30"/>
  <c r="AE29" i="30"/>
  <c r="F30" i="30"/>
  <c r="G30" i="30"/>
  <c r="H30" i="30"/>
  <c r="I30" i="30"/>
  <c r="J30" i="30"/>
  <c r="K30" i="30"/>
  <c r="L30" i="30"/>
  <c r="Q30" i="30"/>
  <c r="AA30" i="30"/>
  <c r="AB30" i="30"/>
  <c r="AC30" i="30"/>
  <c r="AD30" i="30"/>
  <c r="AE30" i="30"/>
  <c r="F31" i="30"/>
  <c r="G31" i="30"/>
  <c r="H31" i="30"/>
  <c r="I31" i="30"/>
  <c r="J31" i="30"/>
  <c r="K31" i="30"/>
  <c r="L31" i="30"/>
  <c r="Q31" i="30"/>
  <c r="AA31" i="30"/>
  <c r="AB31" i="30"/>
  <c r="AC31" i="30"/>
  <c r="AD31" i="30"/>
  <c r="AE31" i="30"/>
  <c r="F32" i="30"/>
  <c r="G32" i="30"/>
  <c r="H32" i="30"/>
  <c r="I32" i="30"/>
  <c r="J32" i="30"/>
  <c r="K32" i="30"/>
  <c r="L32" i="30"/>
  <c r="Q32" i="30"/>
  <c r="AA32" i="30"/>
  <c r="AB32" i="30"/>
  <c r="AC32" i="30"/>
  <c r="AD32" i="30"/>
  <c r="AE32" i="30"/>
  <c r="Z34" i="30"/>
  <c r="AA36" i="30"/>
  <c r="F38" i="30"/>
  <c r="G38" i="30"/>
  <c r="H38" i="30"/>
  <c r="I38" i="30"/>
  <c r="J38" i="30"/>
  <c r="K38" i="30"/>
  <c r="L38" i="30"/>
  <c r="Q38" i="30"/>
  <c r="AA38" i="30"/>
  <c r="AB38" i="30"/>
  <c r="AC38" i="30"/>
  <c r="AD38" i="30"/>
  <c r="AE38" i="30"/>
  <c r="F39" i="30"/>
  <c r="G39" i="30"/>
  <c r="H39" i="30"/>
  <c r="I39" i="30"/>
  <c r="J39" i="30"/>
  <c r="K39" i="30"/>
  <c r="L39" i="30"/>
  <c r="Q39" i="30"/>
  <c r="AA39" i="30"/>
  <c r="AB39" i="30"/>
  <c r="AC39" i="30"/>
  <c r="AD39" i="30"/>
  <c r="AE39" i="30"/>
  <c r="F40" i="30"/>
  <c r="G40" i="30"/>
  <c r="H40" i="30"/>
  <c r="I40" i="30"/>
  <c r="J40" i="30"/>
  <c r="K40" i="30"/>
  <c r="L40" i="30"/>
  <c r="Q40" i="30"/>
  <c r="AA40" i="30"/>
  <c r="AB40" i="30"/>
  <c r="AC40" i="30"/>
  <c r="AD40" i="30"/>
  <c r="AE40" i="30"/>
  <c r="F41" i="30"/>
  <c r="G41" i="30"/>
  <c r="H41" i="30"/>
  <c r="I41" i="30"/>
  <c r="J41" i="30"/>
  <c r="K41" i="30"/>
  <c r="L41" i="30"/>
  <c r="Q41" i="30"/>
  <c r="AA41" i="30"/>
  <c r="AB41" i="30"/>
  <c r="AC41" i="30"/>
  <c r="AD41" i="30"/>
  <c r="AE41" i="30"/>
  <c r="F42" i="30"/>
  <c r="G42" i="30"/>
  <c r="H42" i="30"/>
  <c r="I42" i="30"/>
  <c r="J42" i="30"/>
  <c r="K42" i="30"/>
  <c r="L42" i="30"/>
  <c r="Q42" i="30"/>
  <c r="AA42" i="30"/>
  <c r="AB42" i="30"/>
  <c r="AC42" i="30"/>
  <c r="AD42" i="30"/>
  <c r="AE42" i="30"/>
  <c r="F43" i="30"/>
  <c r="G43" i="30"/>
  <c r="H43" i="30"/>
  <c r="I43" i="30"/>
  <c r="J43" i="30"/>
  <c r="K43" i="30"/>
  <c r="L43" i="30"/>
  <c r="Q43" i="30"/>
  <c r="AA43" i="30"/>
  <c r="AB43" i="30"/>
  <c r="AC43" i="30"/>
  <c r="AD43" i="30"/>
  <c r="AE43" i="30"/>
  <c r="AA3" i="30" l="1"/>
  <c r="Z1" i="30"/>
  <c r="G2" i="29" l="1"/>
  <c r="G3" i="29"/>
  <c r="G4" i="29"/>
  <c r="G5" i="29"/>
  <c r="G6" i="29"/>
  <c r="G7" i="29"/>
  <c r="G14" i="29"/>
  <c r="G8" i="29"/>
  <c r="G9" i="29"/>
  <c r="G10" i="29"/>
  <c r="G11" i="29"/>
  <c r="G12" i="29"/>
  <c r="G13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L17" i="9"/>
  <c r="B32" i="15"/>
  <c r="J69" i="16"/>
  <c r="B15" i="15"/>
  <c r="I19" i="15"/>
  <c r="L7" i="16"/>
  <c r="E15" i="15"/>
  <c r="L44" i="16"/>
  <c r="B57" i="15"/>
  <c r="B5" i="9"/>
  <c r="E63" i="15"/>
  <c r="H34" i="15"/>
  <c r="H36" i="9"/>
  <c r="M36" i="9"/>
  <c r="F1" i="9"/>
  <c r="M1" i="9"/>
  <c r="F36" i="9"/>
  <c r="C36" i="9"/>
  <c r="J1" i="9"/>
  <c r="L12" i="9"/>
  <c r="E39" i="9"/>
  <c r="E47" i="9"/>
  <c r="B16" i="9"/>
  <c r="I51" i="9"/>
  <c r="B66" i="9"/>
  <c r="I31" i="9"/>
  <c r="B31" i="9"/>
  <c r="L66" i="9"/>
  <c r="E66" i="9"/>
  <c r="E45" i="9"/>
  <c r="B14" i="9"/>
  <c r="I49" i="9"/>
  <c r="B2" i="9"/>
  <c r="E10" i="9"/>
  <c r="B58" i="9"/>
  <c r="L31" i="9"/>
  <c r="I58" i="9"/>
  <c r="I2" i="9"/>
  <c r="E31" i="9"/>
  <c r="B25" i="9"/>
  <c r="E37" i="9"/>
  <c r="E53" i="9"/>
  <c r="E29" i="9"/>
  <c r="L64" i="9"/>
  <c r="B60" i="9"/>
  <c r="E2" i="9"/>
  <c r="I25" i="9"/>
  <c r="I60" i="9"/>
  <c r="L53" i="9"/>
  <c r="L37" i="9"/>
  <c r="B8" i="9"/>
  <c r="L2" i="9"/>
  <c r="B43" i="9"/>
  <c r="L29" i="9"/>
  <c r="E64" i="9"/>
  <c r="E18" i="9"/>
  <c r="I43" i="9"/>
  <c r="L18" i="9"/>
  <c r="I8" i="9"/>
  <c r="L21" i="9"/>
  <c r="I10" i="9"/>
  <c r="L16" i="9"/>
  <c r="B45" i="9"/>
  <c r="B47" i="9"/>
  <c r="E23" i="9"/>
  <c r="B12" i="9"/>
  <c r="I18" i="9"/>
  <c r="B21" i="9"/>
  <c r="I4" i="9"/>
  <c r="I39" i="9"/>
  <c r="E41" i="9"/>
  <c r="B27" i="9"/>
  <c r="I27" i="9"/>
  <c r="L23" i="9"/>
  <c r="I12" i="9"/>
  <c r="E56" i="9"/>
  <c r="I41" i="9"/>
  <c r="I29" i="9"/>
  <c r="B29" i="9"/>
  <c r="L51" i="9"/>
  <c r="L45" i="9"/>
  <c r="I14" i="9"/>
  <c r="B37" i="9"/>
  <c r="I23" i="9"/>
  <c r="B49" i="9"/>
  <c r="B23" i="9"/>
  <c r="B51" i="9"/>
  <c r="I16" i="9"/>
  <c r="E8" i="9"/>
  <c r="L49" i="9"/>
  <c r="E14" i="9"/>
  <c r="L8" i="9"/>
  <c r="I56" i="9"/>
  <c r="E60" i="9"/>
  <c r="I66" i="9"/>
  <c r="L25" i="9"/>
  <c r="L4" i="9"/>
  <c r="E12" i="9"/>
  <c r="E25" i="9"/>
  <c r="L39" i="9"/>
  <c r="E4" i="9"/>
  <c r="L60" i="9"/>
  <c r="L47" i="9"/>
  <c r="E43" i="9"/>
  <c r="I21" i="9"/>
  <c r="B4" i="9"/>
  <c r="L43" i="9"/>
  <c r="B56" i="9"/>
  <c r="L27" i="9"/>
  <c r="I37" i="9"/>
  <c r="L10" i="9"/>
  <c r="J36" i="9"/>
  <c r="C1" i="9"/>
  <c r="L58" i="9"/>
  <c r="B62" i="9"/>
  <c r="L41" i="9"/>
  <c r="E6" i="9"/>
  <c r="I62" i="9"/>
  <c r="B18" i="9"/>
  <c r="I53" i="9"/>
  <c r="E16" i="9"/>
  <c r="B6" i="9"/>
  <c r="B10" i="9"/>
  <c r="L56" i="9"/>
  <c r="I64" i="9"/>
  <c r="I6" i="9"/>
  <c r="E21" i="9"/>
  <c r="E51" i="9"/>
  <c r="B41" i="9"/>
  <c r="B64" i="9"/>
  <c r="I45" i="9"/>
  <c r="L62" i="9"/>
  <c r="L14" i="9"/>
  <c r="B39" i="9"/>
  <c r="E27" i="9"/>
  <c r="E49" i="9"/>
  <c r="E62" i="9"/>
  <c r="E58" i="9"/>
  <c r="B53" i="9"/>
  <c r="I47" i="9"/>
  <c r="L6" i="9"/>
  <c r="A36" i="9"/>
  <c r="A1" i="9"/>
  <c r="H1" i="9"/>
  <c r="M36" i="15"/>
  <c r="F36" i="15"/>
  <c r="M1" i="15"/>
  <c r="F1" i="15"/>
  <c r="C36" i="15"/>
  <c r="E4" i="15"/>
  <c r="L60" i="15"/>
  <c r="E66" i="15"/>
  <c r="I49" i="15"/>
  <c r="B37" i="15"/>
  <c r="I58" i="15"/>
  <c r="B58" i="15"/>
  <c r="I37" i="15"/>
  <c r="I23" i="15"/>
  <c r="E51" i="15"/>
  <c r="B8" i="15"/>
  <c r="I43" i="15"/>
  <c r="B43" i="15"/>
  <c r="I8" i="15"/>
  <c r="E64" i="15"/>
  <c r="L53" i="15"/>
  <c r="L64" i="15"/>
  <c r="E53" i="15"/>
  <c r="E37" i="15"/>
  <c r="B60" i="15"/>
  <c r="E29" i="15"/>
  <c r="E18" i="15"/>
  <c r="L29" i="15"/>
  <c r="I60" i="15"/>
  <c r="L37" i="15"/>
  <c r="I25" i="15"/>
  <c r="L18" i="15"/>
  <c r="B25" i="15"/>
  <c r="E2" i="15"/>
  <c r="L2" i="15"/>
  <c r="B45" i="15"/>
  <c r="L16" i="15"/>
  <c r="I6" i="15"/>
  <c r="B29" i="15"/>
  <c r="E16" i="15"/>
  <c r="I29" i="15"/>
  <c r="B6" i="15"/>
  <c r="L6" i="15"/>
  <c r="E6" i="15"/>
  <c r="B27" i="15"/>
  <c r="L41" i="15"/>
  <c r="E41" i="15"/>
  <c r="L21" i="15"/>
  <c r="I45" i="15"/>
  <c r="B64" i="15"/>
  <c r="B2" i="15"/>
  <c r="B14" i="15"/>
  <c r="I14" i="15"/>
  <c r="L10" i="15"/>
  <c r="B23" i="15"/>
  <c r="B49" i="15"/>
  <c r="L66" i="15"/>
  <c r="E31" i="15"/>
  <c r="L31" i="15"/>
  <c r="L45" i="15"/>
  <c r="E10" i="15"/>
  <c r="E47" i="15"/>
  <c r="E60" i="15"/>
  <c r="L47" i="15"/>
  <c r="L25" i="15"/>
  <c r="B51" i="15"/>
  <c r="I31" i="15"/>
  <c r="E25" i="15"/>
  <c r="L8" i="15"/>
  <c r="L43" i="15"/>
  <c r="B39" i="15"/>
  <c r="I39" i="15"/>
  <c r="L49" i="15"/>
  <c r="E12" i="15"/>
  <c r="L39" i="15"/>
  <c r="E39" i="15"/>
  <c r="B66" i="15"/>
  <c r="I51" i="15"/>
  <c r="I16" i="15"/>
  <c r="B31" i="15"/>
  <c r="L12" i="15"/>
  <c r="I66" i="15"/>
  <c r="L4" i="15"/>
  <c r="B16" i="15"/>
  <c r="J36" i="15"/>
  <c r="E49" i="15"/>
  <c r="B56" i="15"/>
  <c r="L14" i="15"/>
  <c r="B4" i="15"/>
  <c r="E45" i="15"/>
  <c r="I2" i="15"/>
  <c r="C1" i="15"/>
  <c r="J1" i="15"/>
  <c r="L23" i="15"/>
  <c r="I62" i="15"/>
  <c r="B53" i="15"/>
  <c r="B62" i="15"/>
  <c r="B18" i="15"/>
  <c r="I27" i="15"/>
  <c r="I12" i="15"/>
  <c r="B47" i="15"/>
  <c r="E58" i="15"/>
  <c r="I18" i="15"/>
  <c r="E56" i="15"/>
  <c r="I41" i="15"/>
  <c r="B10" i="15"/>
  <c r="L56" i="15"/>
  <c r="B41" i="15"/>
  <c r="I64" i="15"/>
  <c r="I10" i="15"/>
  <c r="E21" i="15"/>
  <c r="L51" i="15"/>
  <c r="I21" i="15"/>
  <c r="L62" i="15"/>
  <c r="I4" i="15"/>
  <c r="E27" i="15"/>
  <c r="I56" i="15"/>
  <c r="E62" i="15"/>
  <c r="L27" i="15"/>
  <c r="E43" i="15"/>
  <c r="E8" i="15"/>
  <c r="E14" i="15"/>
  <c r="B21" i="15"/>
  <c r="L58" i="15"/>
  <c r="I53" i="15"/>
  <c r="B12" i="15"/>
  <c r="I47" i="15"/>
  <c r="E23" i="15"/>
  <c r="A36" i="15"/>
  <c r="H1" i="15"/>
  <c r="H36" i="15"/>
  <c r="A1" i="15"/>
  <c r="M36" i="16"/>
  <c r="F36" i="16"/>
  <c r="M1" i="16"/>
  <c r="F1" i="16"/>
  <c r="I66" i="16"/>
  <c r="B16" i="16"/>
  <c r="E25" i="16"/>
  <c r="L39" i="16"/>
  <c r="L47" i="16"/>
  <c r="B37" i="16"/>
  <c r="L10" i="16"/>
  <c r="B23" i="16"/>
  <c r="I2" i="16"/>
  <c r="I49" i="16"/>
  <c r="L66" i="16"/>
  <c r="I37" i="16"/>
  <c r="I58" i="16"/>
  <c r="B49" i="16"/>
  <c r="I60" i="16"/>
  <c r="B25" i="16"/>
  <c r="I43" i="16"/>
  <c r="E18" i="16"/>
  <c r="E2" i="16"/>
  <c r="L2" i="16"/>
  <c r="E64" i="16"/>
  <c r="L53" i="16"/>
  <c r="B43" i="16"/>
  <c r="E53" i="16"/>
  <c r="I8" i="16"/>
  <c r="L37" i="16"/>
  <c r="L29" i="16"/>
  <c r="E29" i="16"/>
  <c r="B8" i="16"/>
  <c r="L18" i="16"/>
  <c r="I25" i="16"/>
  <c r="L64" i="16"/>
  <c r="E37" i="16"/>
  <c r="B60" i="16"/>
  <c r="I10" i="16"/>
  <c r="B6" i="16"/>
  <c r="I29" i="16"/>
  <c r="B10" i="16"/>
  <c r="L16" i="16"/>
  <c r="I45" i="16"/>
  <c r="I53" i="16"/>
  <c r="L6" i="16"/>
  <c r="E27" i="16"/>
  <c r="L27" i="16"/>
  <c r="I62" i="16"/>
  <c r="I41" i="16"/>
  <c r="E21" i="16"/>
  <c r="E56" i="16"/>
  <c r="B29" i="16"/>
  <c r="B14" i="16"/>
  <c r="B2" i="16"/>
  <c r="E31" i="16"/>
  <c r="L31" i="16"/>
  <c r="E45" i="16"/>
  <c r="E66" i="16"/>
  <c r="I23" i="16"/>
  <c r="E10" i="16"/>
  <c r="B58" i="16"/>
  <c r="I14" i="16"/>
  <c r="L45" i="16"/>
  <c r="E4" i="16"/>
  <c r="I31" i="16"/>
  <c r="B31" i="16"/>
  <c r="L12" i="16"/>
  <c r="L25" i="16"/>
  <c r="E39" i="16"/>
  <c r="L43" i="16"/>
  <c r="E14" i="16"/>
  <c r="L60" i="16"/>
  <c r="B51" i="16"/>
  <c r="E12" i="16"/>
  <c r="I16" i="16"/>
  <c r="E60" i="16"/>
  <c r="L4" i="16"/>
  <c r="B66" i="16"/>
  <c r="E47" i="16"/>
  <c r="I51" i="16"/>
  <c r="J1" i="16"/>
  <c r="C36" i="16"/>
  <c r="C1" i="16"/>
  <c r="L62" i="16"/>
  <c r="B4" i="16"/>
  <c r="I4" i="16"/>
  <c r="L49" i="16"/>
  <c r="J36" i="16"/>
  <c r="B12" i="16"/>
  <c r="B62" i="16"/>
  <c r="E58" i="16"/>
  <c r="B18" i="16"/>
  <c r="I18" i="16"/>
  <c r="B27" i="16"/>
  <c r="I27" i="16"/>
  <c r="E23" i="16"/>
  <c r="E6" i="16"/>
  <c r="L41" i="16"/>
  <c r="B47" i="16"/>
  <c r="I47" i="16"/>
  <c r="B53" i="16"/>
  <c r="I6" i="16"/>
  <c r="L21" i="16"/>
  <c r="B41" i="16"/>
  <c r="L51" i="16"/>
  <c r="L56" i="16"/>
  <c r="E51" i="16"/>
  <c r="E16" i="16"/>
  <c r="B64" i="16"/>
  <c r="I64" i="16"/>
  <c r="B45" i="16"/>
  <c r="I21" i="16"/>
  <c r="L14" i="16"/>
  <c r="L8" i="16"/>
  <c r="E62" i="16"/>
  <c r="I39" i="16"/>
  <c r="B39" i="16"/>
  <c r="B56" i="16"/>
  <c r="E49" i="16"/>
  <c r="I56" i="16"/>
  <c r="B21" i="16"/>
  <c r="E8" i="16"/>
  <c r="E43" i="16"/>
  <c r="E41" i="16"/>
  <c r="L58" i="16"/>
  <c r="I12" i="16"/>
  <c r="L23" i="16"/>
  <c r="A36" i="16"/>
  <c r="A1" i="16"/>
  <c r="H1" i="16"/>
  <c r="H36" i="16"/>
  <c r="B48" i="15"/>
  <c r="L24" i="9"/>
  <c r="E40" i="15"/>
  <c r="L57" i="15"/>
  <c r="I59" i="16"/>
  <c r="L46" i="15"/>
  <c r="B28" i="9"/>
  <c r="I3" i="16"/>
  <c r="E67" i="15"/>
  <c r="I9" i="9"/>
  <c r="L54" i="16"/>
  <c r="I11" i="16"/>
  <c r="L61" i="16"/>
  <c r="I17" i="15"/>
  <c r="I42" i="15"/>
  <c r="L48" i="16"/>
  <c r="L3" i="15"/>
  <c r="E65" i="15"/>
  <c r="I26" i="15"/>
  <c r="B65" i="16"/>
  <c r="B40" i="9"/>
  <c r="E52" i="9"/>
  <c r="L63" i="16"/>
  <c r="B59" i="15"/>
  <c r="L19" i="16"/>
  <c r="I57" i="15"/>
  <c r="L28" i="16"/>
  <c r="L50" i="16"/>
  <c r="B42" i="15"/>
  <c r="L57" i="9"/>
  <c r="B42" i="9"/>
  <c r="B7" i="16"/>
  <c r="I26" i="9"/>
  <c r="B59" i="9"/>
  <c r="I61" i="15"/>
  <c r="I5" i="15"/>
  <c r="I59" i="9"/>
  <c r="L50" i="15"/>
  <c r="E50" i="15"/>
  <c r="B61" i="9"/>
  <c r="I59" i="15"/>
  <c r="B3" i="15"/>
  <c r="I24" i="9"/>
  <c r="B5" i="16"/>
  <c r="B24" i="16"/>
  <c r="L22" i="9"/>
  <c r="B24" i="15"/>
  <c r="B26" i="16"/>
  <c r="B59" i="16"/>
  <c r="I24" i="15"/>
  <c r="L46" i="9"/>
  <c r="L19" i="15"/>
  <c r="E15" i="9"/>
  <c r="L15" i="9"/>
  <c r="E50" i="9"/>
  <c r="I24" i="16"/>
  <c r="E15" i="16"/>
  <c r="E19" i="15"/>
  <c r="B24" i="9"/>
  <c r="E11" i="9"/>
  <c r="I38" i="9"/>
  <c r="L57" i="16"/>
  <c r="B38" i="16"/>
  <c r="E57" i="9"/>
  <c r="B38" i="9"/>
  <c r="E40" i="9"/>
  <c r="B67" i="9"/>
  <c r="J34" i="15"/>
  <c r="E22" i="15"/>
  <c r="E57" i="15"/>
  <c r="L30" i="16"/>
  <c r="L22" i="15"/>
  <c r="E57" i="16"/>
  <c r="E22" i="9"/>
  <c r="E54" i="15"/>
  <c r="L54" i="9"/>
  <c r="C34" i="16"/>
  <c r="B52" i="15"/>
  <c r="B9" i="9"/>
  <c r="E54" i="9"/>
  <c r="I52" i="9"/>
  <c r="E22" i="16"/>
  <c r="E28" i="16"/>
  <c r="E19" i="16"/>
  <c r="L54" i="15"/>
  <c r="L19" i="9"/>
  <c r="B67" i="15"/>
  <c r="L22" i="16"/>
  <c r="E50" i="16"/>
  <c r="E65" i="9"/>
  <c r="L15" i="15"/>
  <c r="B32" i="16"/>
  <c r="E19" i="9"/>
  <c r="B52" i="16"/>
  <c r="L38" i="16"/>
  <c r="L50" i="9"/>
  <c r="L15" i="16"/>
  <c r="E54" i="16"/>
  <c r="L38" i="15"/>
  <c r="I48" i="16"/>
  <c r="A34" i="15"/>
  <c r="L52" i="9"/>
  <c r="H34" i="16"/>
  <c r="A69" i="15"/>
  <c r="B15" i="16"/>
  <c r="B15" i="9"/>
  <c r="L13" i="16"/>
  <c r="E17" i="15"/>
  <c r="I15" i="9"/>
  <c r="B50" i="9"/>
  <c r="I50" i="16"/>
  <c r="I50" i="15"/>
  <c r="L44" i="9"/>
  <c r="I15" i="16"/>
  <c r="J34" i="16"/>
  <c r="L40" i="9"/>
  <c r="B44" i="15"/>
  <c r="I65" i="15"/>
  <c r="E3" i="16"/>
  <c r="E38" i="15"/>
  <c r="E52" i="15"/>
  <c r="C69" i="9"/>
  <c r="L11" i="9"/>
  <c r="B61" i="15"/>
  <c r="L11" i="16"/>
  <c r="I26" i="16"/>
  <c r="L38" i="9"/>
  <c r="E3" i="9"/>
  <c r="E3" i="15"/>
  <c r="L48" i="9"/>
  <c r="B22" i="15"/>
  <c r="I50" i="9"/>
  <c r="B22" i="9"/>
  <c r="L11" i="15"/>
  <c r="I22" i="15"/>
  <c r="C69" i="15"/>
  <c r="B61" i="16"/>
  <c r="B57" i="16"/>
  <c r="E46" i="9"/>
  <c r="B57" i="9"/>
  <c r="L17" i="16"/>
  <c r="L52" i="16"/>
  <c r="L52" i="15"/>
  <c r="C34" i="9"/>
  <c r="E11" i="15"/>
  <c r="L46" i="16"/>
  <c r="E38" i="9"/>
  <c r="I57" i="16"/>
  <c r="I9" i="15"/>
  <c r="B22" i="16"/>
  <c r="E17" i="9"/>
  <c r="J69" i="9"/>
  <c r="C34" i="15"/>
  <c r="C69" i="16"/>
  <c r="J34" i="9"/>
  <c r="L7" i="15"/>
  <c r="I15" i="15"/>
  <c r="B26" i="15"/>
  <c r="B50" i="15"/>
  <c r="E46" i="15"/>
  <c r="E67" i="9"/>
  <c r="B50" i="16"/>
  <c r="B26" i="9"/>
  <c r="B44" i="16"/>
  <c r="L67" i="16"/>
  <c r="I61" i="9"/>
  <c r="E48" i="16"/>
  <c r="E38" i="16"/>
  <c r="I57" i="9"/>
  <c r="L3" i="16"/>
  <c r="I22" i="16"/>
  <c r="E46" i="16"/>
  <c r="H34" i="9"/>
  <c r="I22" i="9"/>
  <c r="J69" i="15"/>
  <c r="E11" i="16"/>
  <c r="L3" i="9"/>
  <c r="L17" i="15"/>
  <c r="E17" i="16"/>
  <c r="E52" i="16"/>
  <c r="L5" i="9"/>
  <c r="E40" i="16"/>
  <c r="E5" i="16"/>
  <c r="E32" i="16"/>
  <c r="I7" i="9"/>
  <c r="I42" i="9"/>
  <c r="L63" i="15"/>
  <c r="I7" i="15"/>
  <c r="L5" i="16"/>
  <c r="L28" i="15"/>
  <c r="L28" i="9"/>
  <c r="E63" i="16"/>
  <c r="E63" i="9"/>
  <c r="I61" i="16"/>
  <c r="E13" i="9"/>
  <c r="L5" i="15"/>
  <c r="L40" i="16"/>
  <c r="L32" i="9"/>
  <c r="E32" i="15"/>
  <c r="L40" i="15"/>
  <c r="L67" i="9"/>
  <c r="E5" i="15"/>
  <c r="E28" i="9"/>
  <c r="E28" i="15"/>
  <c r="B7" i="15"/>
  <c r="L63" i="9"/>
  <c r="B42" i="16"/>
  <c r="I42" i="16"/>
  <c r="L67" i="15"/>
  <c r="E5" i="9"/>
  <c r="L32" i="16"/>
  <c r="E67" i="16"/>
  <c r="B7" i="9"/>
  <c r="E32" i="9"/>
  <c r="I7" i="16"/>
  <c r="B65" i="9"/>
  <c r="L32" i="15"/>
  <c r="L9" i="15"/>
  <c r="E26" i="16"/>
  <c r="L26" i="16"/>
  <c r="E61" i="15"/>
  <c r="L61" i="15"/>
  <c r="E61" i="16"/>
  <c r="E61" i="9"/>
  <c r="E26" i="15"/>
  <c r="L26" i="9"/>
  <c r="L61" i="9"/>
  <c r="E26" i="9"/>
  <c r="L26" i="15"/>
  <c r="B13" i="9"/>
  <c r="I48" i="15"/>
  <c r="I28" i="16"/>
  <c r="I28" i="15"/>
  <c r="I48" i="9"/>
  <c r="I32" i="9"/>
  <c r="B17" i="9"/>
  <c r="I44" i="15"/>
  <c r="I44" i="9"/>
  <c r="B3" i="9"/>
  <c r="L48" i="15"/>
  <c r="I32" i="15"/>
  <c r="B30" i="15"/>
  <c r="I5" i="16"/>
  <c r="A34" i="16"/>
  <c r="I46" i="9"/>
  <c r="E13" i="16"/>
  <c r="B11" i="9"/>
  <c r="I5" i="9"/>
  <c r="I40" i="15"/>
  <c r="E44" i="15"/>
  <c r="L44" i="15"/>
  <c r="E44" i="16"/>
  <c r="L9" i="16"/>
  <c r="B40" i="16"/>
  <c r="I40" i="9"/>
  <c r="H69" i="15"/>
  <c r="I38" i="15"/>
  <c r="L65" i="15"/>
  <c r="B17" i="15"/>
  <c r="I11" i="9"/>
  <c r="H69" i="16"/>
  <c r="A69" i="9"/>
  <c r="E30" i="16"/>
  <c r="I46" i="15"/>
  <c r="I67" i="9"/>
  <c r="I38" i="16"/>
  <c r="B11" i="16"/>
  <c r="L65" i="9"/>
  <c r="I67" i="15"/>
  <c r="I52" i="15"/>
  <c r="I65" i="16"/>
  <c r="L65" i="16"/>
  <c r="B30" i="9"/>
  <c r="B9" i="15"/>
  <c r="E65" i="16"/>
  <c r="I32" i="16"/>
  <c r="I3" i="9"/>
  <c r="I44" i="16"/>
  <c r="B46" i="9"/>
  <c r="B32" i="9"/>
  <c r="E48" i="9"/>
  <c r="E13" i="15"/>
  <c r="I17" i="16"/>
  <c r="I17" i="9"/>
  <c r="B52" i="9"/>
  <c r="B40" i="15"/>
  <c r="I9" i="16"/>
  <c r="L13" i="15"/>
  <c r="B11" i="15"/>
  <c r="L9" i="9"/>
  <c r="B38" i="15"/>
  <c r="L30" i="15"/>
  <c r="L30" i="9"/>
  <c r="B44" i="9"/>
  <c r="I30" i="9"/>
  <c r="A34" i="9"/>
  <c r="H69" i="9"/>
  <c r="I3" i="15"/>
  <c r="E30" i="9"/>
  <c r="B3" i="16"/>
  <c r="B46" i="16"/>
  <c r="B46" i="15"/>
  <c r="B67" i="16"/>
  <c r="I52" i="16"/>
  <c r="I30" i="15"/>
  <c r="E30" i="15"/>
  <c r="B65" i="15"/>
  <c r="I67" i="16"/>
  <c r="I30" i="16"/>
  <c r="B17" i="16"/>
  <c r="I65" i="9"/>
  <c r="E48" i="15"/>
  <c r="I46" i="16"/>
  <c r="B30" i="16"/>
  <c r="L13" i="9"/>
  <c r="I40" i="16"/>
  <c r="B5" i="15"/>
  <c r="B9" i="16"/>
  <c r="I11" i="15"/>
  <c r="E9" i="16"/>
  <c r="E9" i="15"/>
  <c r="E44" i="9"/>
  <c r="A69" i="16"/>
  <c r="E9" i="9"/>
  <c r="L42" i="9"/>
  <c r="E42" i="16"/>
  <c r="I63" i="15"/>
  <c r="L42" i="16"/>
  <c r="E42" i="9"/>
  <c r="L42" i="15"/>
  <c r="B63" i="9"/>
  <c r="L59" i="15"/>
  <c r="B54" i="15"/>
  <c r="B28" i="15"/>
  <c r="B19" i="16"/>
  <c r="B19" i="9"/>
  <c r="I54" i="9"/>
  <c r="B63" i="15"/>
  <c r="I63" i="9"/>
  <c r="B48" i="9"/>
  <c r="I54" i="16"/>
  <c r="B54" i="9"/>
  <c r="B63" i="16"/>
  <c r="I28" i="9"/>
  <c r="B13" i="16"/>
  <c r="B13" i="15"/>
  <c r="B28" i="16"/>
  <c r="I19" i="16"/>
  <c r="I13" i="15"/>
  <c r="E7" i="9"/>
  <c r="I13" i="16"/>
  <c r="B54" i="16"/>
  <c r="I19" i="9"/>
  <c r="I54" i="15"/>
  <c r="B19" i="15"/>
  <c r="B48" i="16"/>
  <c r="I63" i="16"/>
  <c r="I13" i="9"/>
  <c r="E24" i="16"/>
  <c r="L24" i="15"/>
  <c r="L59" i="9"/>
  <c r="E7" i="16"/>
  <c r="E59" i="16"/>
  <c r="E59" i="9"/>
  <c r="E7" i="15"/>
  <c r="L7" i="9"/>
  <c r="E24" i="15"/>
  <c r="E42" i="15"/>
  <c r="E59" i="15"/>
  <c r="E24" i="9"/>
  <c r="L24" i="16"/>
  <c r="L59" i="16"/>
</calcChain>
</file>

<file path=xl/sharedStrings.xml><?xml version="1.0" encoding="utf-8"?>
<sst xmlns="http://schemas.openxmlformats.org/spreadsheetml/2006/main" count="778" uniqueCount="37">
  <si>
    <t>Team</t>
  </si>
  <si>
    <t>Captain</t>
  </si>
  <si>
    <t>Race 1</t>
  </si>
  <si>
    <t>W L T</t>
  </si>
  <si>
    <t>vs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</si>
  <si>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</si>
  <si>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</si>
  <si>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</si>
  <si>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</si>
  <si>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</si>
  <si>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</si>
  <si>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</si>
  <si>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</si>
  <si>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</si>
  <si>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</si>
  <si>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</si>
  <si>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</si>
  <si>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</si>
  <si>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</si>
  <si>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Team Registration No:</t>
  </si>
  <si>
    <t>Dog</t>
  </si>
  <si>
    <t>Dogs BFA No</t>
  </si>
  <si>
    <t>Breed</t>
  </si>
  <si>
    <t>Handler</t>
  </si>
  <si>
    <t>Captain's BFA Number</t>
  </si>
  <si>
    <t>Dog Name</t>
  </si>
  <si>
    <t>BFA Number</t>
  </si>
  <si>
    <t>Team Name</t>
  </si>
  <si>
    <t>TRN</t>
  </si>
  <si>
    <t>Jump Height</t>
  </si>
  <si>
    <t>Handler Name</t>
  </si>
  <si>
    <t>Box loader Name</t>
  </si>
  <si>
    <t>Boxloader's BFA Number</t>
  </si>
  <si>
    <t>Melissa Shearing</t>
  </si>
  <si>
    <t>Height</t>
  </si>
  <si>
    <t>Handler's BFA No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</si>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</sst>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"/>
  </numFmts>
  <fonts count="1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 style="dotted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8" xfId="0" applyBorder="1"/>
    <xf numFmtId="0" fontId="1" fillId="0" borderId="0" xfId="0" applyFont="1" applyBorder="1"/>
    <xf numFmtId="0" fontId="4" fillId="0" borderId="9" xfId="0" applyFont="1" applyBorder="1"/>
    <xf numFmtId="0" fontId="0" fillId="0" borderId="10" xfId="0" applyBorder="1"/>
    <xf numFmtId="0" fontId="4" fillId="0" borderId="11" xfId="0" applyFont="1" applyBorder="1" applyAlignment="1">
      <alignment horizontal="right"/>
    </xf>
    <xf numFmtId="0" fontId="2" fillId="0" borderId="12" xfId="0" applyFont="1" applyBorder="1"/>
    <xf numFmtId="0" fontId="6" fillId="0" borderId="13" xfId="0" applyFont="1" applyBorder="1"/>
    <xf numFmtId="0" fontId="5" fillId="0" borderId="13" xfId="0" applyFont="1" applyBorder="1"/>
    <xf numFmtId="0" fontId="0" fillId="0" borderId="14" xfId="0" applyBorder="1"/>
    <xf numFmtId="0" fontId="1" fillId="0" borderId="15" xfId="0" applyFont="1" applyBorder="1"/>
    <xf numFmtId="0" fontId="2" fillId="0" borderId="14" xfId="0" applyFont="1" applyBorder="1"/>
    <xf numFmtId="0" fontId="6" fillId="0" borderId="15" xfId="0" applyFont="1" applyBorder="1"/>
    <xf numFmtId="0" fontId="5" fillId="0" borderId="15" xfId="0" applyFont="1" applyBorder="1"/>
    <xf numFmtId="0" fontId="3" fillId="0" borderId="14" xfId="0" applyFont="1" applyBorder="1"/>
    <xf numFmtId="0" fontId="1" fillId="0" borderId="16" xfId="0" applyFont="1" applyBorder="1"/>
    <xf numFmtId="0" fontId="3" fillId="2" borderId="14" xfId="0" applyFont="1" applyFill="1" applyBorder="1"/>
    <xf numFmtId="0" fontId="1" fillId="2" borderId="15" xfId="0" applyFont="1" applyFill="1" applyBorder="1"/>
    <xf numFmtId="164" fontId="3" fillId="0" borderId="1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9" fillId="4" borderId="23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 shrinkToFit="1"/>
    </xf>
    <xf numFmtId="0" fontId="9" fillId="4" borderId="3" xfId="0" applyFont="1" applyFill="1" applyBorder="1" applyAlignment="1">
      <alignment horizontal="left" vertical="center" shrinkToFit="1"/>
    </xf>
    <xf numFmtId="0" fontId="9" fillId="4" borderId="3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containers/Bundle/Application/F7CB4872-79C9-47EB-A318-736A83D0971F/Excel.app/C:/Users/bridget/Documents/Tournament%20Sticky%20Labels%20-%20Ryecrof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var/containers/Bundle/Application/F7CB4872-79C9-47EB-A318-736A83D0971F/Excel.app/C:/Documents%20and%20Settings/hbrown/Local%20Settings/Temporary%20Internet%20Files/Content.Outlook/V277SC32/Master1%20Updated%20(Deeside%20Feb).xlsx?7ECE76C2" TargetMode="External"/><Relationship Id="rId1" Type="http://schemas.openxmlformats.org/officeDocument/2006/relationships/externalLinkPath" Target="file:///\\7ECE76C2\Master1%20Updated%20(Deeside%20Feb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g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B5" sqref="B5"/>
    </sheetView>
  </sheetViews>
  <sheetFormatPr defaultRowHeight="13.2" x14ac:dyDescent="0.25"/>
  <cols>
    <col min="1" max="1" width="13.6640625" customWidth="1"/>
    <col min="2" max="7" width="4.6640625" customWidth="1"/>
    <col min="8" max="8" width="16" customWidth="1"/>
    <col min="9" max="9" width="13.6640625" customWidth="1"/>
  </cols>
  <sheetData>
    <row r="1" spans="1:9" ht="35.1" customHeight="1" x14ac:dyDescent="0.25">
      <c r="A1" s="36" t="s">
        <v>25</v>
      </c>
      <c r="B1" s="61" t="s">
        <v>26</v>
      </c>
      <c r="C1" s="61"/>
      <c r="D1" s="61"/>
      <c r="E1" s="61"/>
      <c r="F1" s="61"/>
      <c r="G1" s="61"/>
      <c r="H1" s="36" t="s">
        <v>22</v>
      </c>
      <c r="I1" s="36" t="s">
        <v>29</v>
      </c>
    </row>
    <row r="2" spans="1:9" ht="35.1" customHeight="1" x14ac:dyDescent="0.25">
      <c r="A2" s="35"/>
      <c r="B2" s="35"/>
      <c r="C2" s="35"/>
      <c r="D2" s="35"/>
      <c r="E2" s="35"/>
      <c r="F2" s="35"/>
      <c r="G2" s="35"/>
      <c r="H2" s="37"/>
      <c r="I2" s="35"/>
    </row>
    <row r="3" spans="1:9" ht="35.1" customHeight="1" x14ac:dyDescent="0.25">
      <c r="A3" s="35"/>
      <c r="B3" s="35"/>
      <c r="C3" s="35"/>
      <c r="D3" s="35"/>
      <c r="E3" s="35"/>
      <c r="F3" s="35"/>
      <c r="G3" s="35"/>
      <c r="H3" s="37"/>
      <c r="I3" s="35"/>
    </row>
    <row r="4" spans="1:9" ht="35.1" customHeight="1" x14ac:dyDescent="0.25">
      <c r="A4" s="39"/>
      <c r="B4" s="35"/>
      <c r="C4" s="35"/>
      <c r="D4" s="35"/>
      <c r="E4" s="35"/>
      <c r="F4" s="35"/>
      <c r="G4" s="39"/>
      <c r="H4" s="40"/>
      <c r="I4" s="39"/>
    </row>
    <row r="5" spans="1:9" ht="35.1" customHeight="1" x14ac:dyDescent="0.25">
      <c r="A5" s="35"/>
      <c r="B5" s="35"/>
      <c r="C5" s="35"/>
      <c r="D5" s="35"/>
      <c r="E5" s="35"/>
      <c r="F5" s="35"/>
      <c r="G5" s="35"/>
      <c r="H5" s="37"/>
      <c r="I5" s="35"/>
    </row>
    <row r="6" spans="1:9" ht="35.1" customHeight="1" x14ac:dyDescent="0.25">
      <c r="A6" s="39"/>
      <c r="B6" s="35"/>
      <c r="C6" s="35"/>
      <c r="D6" s="35"/>
      <c r="E6" s="35"/>
      <c r="F6" s="35"/>
      <c r="G6" s="39"/>
      <c r="H6" s="40"/>
      <c r="I6" s="35"/>
    </row>
    <row r="7" spans="1:9" ht="35.1" customHeight="1" x14ac:dyDescent="0.25">
      <c r="A7" s="39"/>
      <c r="B7" s="35"/>
      <c r="C7" s="35"/>
      <c r="D7" s="35"/>
      <c r="E7" s="35"/>
      <c r="F7" s="35"/>
      <c r="G7" s="39"/>
      <c r="H7" s="40"/>
      <c r="I7" s="39"/>
    </row>
    <row r="8" spans="1:9" ht="35.1" customHeight="1" x14ac:dyDescent="0.25">
      <c r="A8" s="39"/>
      <c r="B8" s="35"/>
      <c r="C8" s="35"/>
      <c r="D8" s="35"/>
      <c r="E8" s="35"/>
      <c r="F8" s="35"/>
      <c r="G8" s="39"/>
      <c r="H8" s="40"/>
      <c r="I8" s="35"/>
    </row>
    <row r="9" spans="1:9" ht="35.1" customHeight="1" x14ac:dyDescent="0.25">
      <c r="A9" s="35"/>
      <c r="B9" s="35"/>
      <c r="C9" s="35"/>
      <c r="D9" s="35"/>
      <c r="E9" s="35"/>
      <c r="F9" s="35"/>
      <c r="G9" s="35"/>
      <c r="H9" s="37"/>
      <c r="I9" s="35"/>
    </row>
    <row r="10" spans="1:9" ht="35.1" customHeight="1" x14ac:dyDescent="0.25">
      <c r="A10" s="35"/>
      <c r="B10" s="35"/>
      <c r="C10" s="35"/>
      <c r="D10" s="35"/>
      <c r="E10" s="35"/>
      <c r="F10" s="35"/>
      <c r="G10" s="35"/>
      <c r="H10" s="37"/>
      <c r="I10" s="35"/>
    </row>
    <row r="11" spans="1:9" ht="35.1" customHeight="1" x14ac:dyDescent="0.25">
      <c r="A11" s="35"/>
      <c r="B11" s="35"/>
      <c r="C11" s="35"/>
      <c r="D11" s="35"/>
      <c r="E11" s="35"/>
      <c r="F11" s="35"/>
      <c r="G11" s="35"/>
      <c r="H11" s="37"/>
      <c r="I11" s="35"/>
    </row>
    <row r="12" spans="1:9" ht="35.1" customHeight="1" x14ac:dyDescent="0.25">
      <c r="A12" s="35"/>
      <c r="B12" s="35"/>
      <c r="C12" s="35"/>
      <c r="D12" s="35"/>
      <c r="E12" s="35"/>
      <c r="F12" s="35"/>
      <c r="G12" s="35"/>
      <c r="H12" s="37"/>
      <c r="I12" s="35"/>
    </row>
    <row r="13" spans="1:9" ht="35.1" customHeight="1" x14ac:dyDescent="0.25">
      <c r="A13" s="35"/>
      <c r="B13" s="35"/>
      <c r="C13" s="35"/>
      <c r="D13" s="35"/>
      <c r="E13" s="35"/>
      <c r="F13" s="35"/>
      <c r="G13" s="35"/>
      <c r="H13" s="37"/>
      <c r="I13" s="35"/>
    </row>
    <row r="14" spans="1:9" ht="35.1" customHeight="1" x14ac:dyDescent="0.25">
      <c r="A14" s="35"/>
      <c r="B14" s="35"/>
      <c r="C14" s="35"/>
      <c r="D14" s="35"/>
      <c r="E14" s="35"/>
      <c r="F14" s="35"/>
      <c r="G14" s="35"/>
      <c r="H14" s="37"/>
      <c r="I14" s="35"/>
    </row>
    <row r="15" spans="1:9" ht="35.1" customHeight="1" x14ac:dyDescent="0.25">
      <c r="A15" s="35"/>
      <c r="B15" s="35"/>
      <c r="C15" s="35"/>
      <c r="D15" s="35"/>
      <c r="E15" s="35"/>
      <c r="F15" s="35"/>
      <c r="G15" s="35"/>
      <c r="H15" s="37"/>
      <c r="I15" s="35"/>
    </row>
    <row r="16" spans="1:9" ht="35.1" customHeight="1" x14ac:dyDescent="0.25">
      <c r="A16" s="35"/>
      <c r="B16" s="35"/>
      <c r="C16" s="35"/>
      <c r="D16" s="35"/>
      <c r="E16" s="35"/>
      <c r="F16" s="35"/>
      <c r="G16" s="35"/>
      <c r="H16" s="37"/>
      <c r="I16" s="35"/>
    </row>
    <row r="17" spans="1:9" ht="35.1" customHeight="1" x14ac:dyDescent="0.25">
      <c r="A17" s="39"/>
      <c r="B17" s="35"/>
      <c r="C17" s="35"/>
      <c r="D17" s="35"/>
      <c r="E17" s="35"/>
      <c r="F17" s="35"/>
      <c r="G17" s="39"/>
      <c r="H17" s="40"/>
      <c r="I17" s="35"/>
    </row>
    <row r="18" spans="1:9" ht="35.1" customHeight="1" x14ac:dyDescent="0.25">
      <c r="A18" s="39"/>
      <c r="B18" s="35"/>
      <c r="C18" s="35"/>
      <c r="D18" s="35"/>
      <c r="E18" s="35"/>
      <c r="F18" s="35"/>
      <c r="G18" s="39"/>
      <c r="H18" s="40"/>
      <c r="I18" s="39"/>
    </row>
    <row r="19" spans="1:9" ht="35.1" customHeight="1" x14ac:dyDescent="0.25">
      <c r="A19" s="39"/>
      <c r="B19" s="35"/>
      <c r="C19" s="35"/>
      <c r="D19" s="35"/>
      <c r="E19" s="35"/>
      <c r="F19" s="35"/>
      <c r="G19" s="39"/>
      <c r="H19" s="40"/>
      <c r="I19" s="35"/>
    </row>
    <row r="20" spans="1:9" ht="35.1" customHeight="1" x14ac:dyDescent="0.25">
      <c r="A20" s="39"/>
      <c r="B20" s="35"/>
      <c r="C20" s="35"/>
      <c r="D20" s="35"/>
      <c r="E20" s="35"/>
      <c r="F20" s="35"/>
      <c r="G20" s="39"/>
      <c r="H20" s="40"/>
      <c r="I20" s="35"/>
    </row>
    <row r="21" spans="1:9" ht="35.1" customHeight="1" x14ac:dyDescent="0.25">
      <c r="A21" s="39"/>
      <c r="B21" s="35"/>
      <c r="C21" s="35"/>
      <c r="D21" s="35"/>
      <c r="E21" s="35"/>
      <c r="F21" s="35"/>
      <c r="G21" s="39"/>
      <c r="H21" s="40"/>
      <c r="I21" s="35"/>
    </row>
    <row r="22" spans="1:9" ht="35.1" customHeight="1" x14ac:dyDescent="0.25">
      <c r="A22" s="39"/>
      <c r="B22" s="35"/>
      <c r="C22" s="35"/>
      <c r="D22" s="35"/>
      <c r="E22" s="35"/>
      <c r="F22" s="35"/>
      <c r="G22" s="39"/>
      <c r="H22" s="40"/>
      <c r="I22" s="35"/>
    </row>
    <row r="23" spans="1:9" ht="35.1" customHeight="1" x14ac:dyDescent="0.25">
      <c r="A23" s="39"/>
      <c r="B23" s="35"/>
      <c r="C23" s="35"/>
      <c r="D23" s="35"/>
      <c r="E23" s="35"/>
      <c r="F23" s="35"/>
      <c r="G23" s="39"/>
      <c r="H23" s="40"/>
      <c r="I23" s="35"/>
    </row>
    <row r="24" spans="1:9" ht="35.1" customHeight="1" x14ac:dyDescent="0.25">
      <c r="A24" s="35"/>
      <c r="B24" s="35"/>
      <c r="C24" s="35"/>
      <c r="D24" s="35"/>
      <c r="E24" s="35"/>
      <c r="F24" s="35"/>
      <c r="G24" s="35"/>
      <c r="H24" s="37"/>
      <c r="I24" s="35"/>
    </row>
    <row r="25" spans="1:9" ht="35.1" customHeight="1" x14ac:dyDescent="0.25">
      <c r="A25" s="35"/>
      <c r="B25" s="35"/>
      <c r="C25" s="35"/>
      <c r="D25" s="35"/>
      <c r="E25" s="35"/>
      <c r="F25" s="35"/>
      <c r="G25" s="35"/>
      <c r="H25" s="37"/>
      <c r="I25" s="35"/>
    </row>
    <row r="26" spans="1:9" ht="35.1" customHeight="1" x14ac:dyDescent="0.25">
      <c r="A26" s="35"/>
      <c r="B26" s="35"/>
      <c r="C26" s="35"/>
      <c r="D26" s="35"/>
      <c r="E26" s="35"/>
      <c r="F26" s="35"/>
      <c r="G26" s="35"/>
      <c r="H26" s="37"/>
      <c r="I26" s="35"/>
    </row>
    <row r="27" spans="1:9" ht="35.1" customHeight="1" x14ac:dyDescent="0.25">
      <c r="A27" s="35"/>
      <c r="B27" s="35"/>
      <c r="C27" s="35"/>
      <c r="D27" s="35"/>
      <c r="E27" s="35"/>
      <c r="F27" s="35"/>
      <c r="G27" s="35"/>
      <c r="H27" s="37"/>
      <c r="I27" s="35"/>
    </row>
    <row r="28" spans="1:9" ht="35.1" customHeight="1" x14ac:dyDescent="0.25">
      <c r="A28" s="35"/>
      <c r="B28" s="35"/>
      <c r="C28" s="35"/>
      <c r="D28" s="35"/>
      <c r="E28" s="35"/>
      <c r="F28" s="35"/>
      <c r="G28" s="35"/>
      <c r="H28" s="37"/>
      <c r="I28" s="35"/>
    </row>
    <row r="29" spans="1:9" ht="35.1" customHeight="1" x14ac:dyDescent="0.25">
      <c r="A29" s="35"/>
      <c r="B29" s="35"/>
      <c r="C29" s="35"/>
      <c r="D29" s="35"/>
      <c r="E29" s="35"/>
      <c r="F29" s="35"/>
      <c r="G29" s="35"/>
      <c r="H29" s="37"/>
      <c r="I29" s="35"/>
    </row>
    <row r="30" spans="1:9" ht="35.1" customHeight="1" x14ac:dyDescent="0.25">
      <c r="A30" s="35"/>
      <c r="B30" s="35"/>
      <c r="C30" s="35"/>
      <c r="D30" s="35"/>
      <c r="E30" s="35"/>
      <c r="F30" s="35"/>
      <c r="G30" s="35"/>
      <c r="H30" s="37"/>
      <c r="I30" s="35"/>
    </row>
    <row r="31" spans="1:9" ht="35.1" customHeight="1" x14ac:dyDescent="0.25">
      <c r="A31" s="35"/>
      <c r="B31" s="35"/>
      <c r="C31" s="35"/>
      <c r="D31" s="35"/>
      <c r="E31" s="35"/>
      <c r="F31" s="35"/>
      <c r="G31" s="35"/>
      <c r="H31" s="37"/>
      <c r="I31" s="35"/>
    </row>
    <row r="32" spans="1:9" ht="35.1" customHeight="1" x14ac:dyDescent="0.25">
      <c r="A32" s="35"/>
      <c r="B32" s="35"/>
      <c r="C32" s="35"/>
      <c r="D32" s="35"/>
      <c r="E32" s="35"/>
      <c r="F32" s="35"/>
      <c r="G32" s="35"/>
      <c r="H32" s="37"/>
      <c r="I32" s="35"/>
    </row>
    <row r="33" spans="1:9" ht="35.1" customHeight="1" x14ac:dyDescent="0.25">
      <c r="A33" s="35"/>
      <c r="B33" s="35"/>
      <c r="C33" s="35"/>
      <c r="D33" s="35"/>
      <c r="E33" s="35"/>
      <c r="F33" s="35"/>
      <c r="G33" s="35"/>
      <c r="H33" s="37"/>
      <c r="I33" s="35"/>
    </row>
    <row r="34" spans="1:9" ht="35.1" customHeight="1" x14ac:dyDescent="0.25">
      <c r="A34" s="35"/>
      <c r="B34" s="35"/>
      <c r="C34" s="35"/>
      <c r="D34" s="35"/>
      <c r="E34" s="35"/>
      <c r="F34" s="35"/>
      <c r="G34" s="35"/>
      <c r="H34" s="37"/>
      <c r="I34" s="35"/>
    </row>
    <row r="35" spans="1:9" ht="35.1" customHeight="1" x14ac:dyDescent="0.25">
      <c r="A35" s="35"/>
      <c r="B35" s="35"/>
      <c r="C35" s="35"/>
      <c r="D35" s="35"/>
      <c r="E35" s="35"/>
      <c r="F35" s="35"/>
      <c r="G35" s="35"/>
      <c r="H35" s="37"/>
      <c r="I35" s="35"/>
    </row>
    <row r="36" spans="1:9" ht="35.1" customHeight="1" x14ac:dyDescent="0.25">
      <c r="A36" s="35"/>
      <c r="B36" s="35"/>
      <c r="C36" s="35"/>
      <c r="D36" s="35"/>
      <c r="E36" s="35"/>
      <c r="F36" s="35"/>
      <c r="G36" s="35"/>
      <c r="H36" s="37"/>
      <c r="I36" s="35"/>
    </row>
    <row r="37" spans="1:9" ht="35.1" customHeight="1" x14ac:dyDescent="0.25">
      <c r="A37" s="35"/>
      <c r="B37" s="35"/>
      <c r="C37" s="35"/>
      <c r="D37" s="35"/>
      <c r="E37" s="35"/>
      <c r="F37" s="35"/>
      <c r="G37" s="35"/>
      <c r="H37" s="37"/>
      <c r="I37" s="35"/>
    </row>
    <row r="38" spans="1:9" ht="35.1" customHeight="1" x14ac:dyDescent="0.25">
      <c r="A38" s="35"/>
      <c r="B38" s="35"/>
      <c r="C38" s="35"/>
      <c r="D38" s="35"/>
      <c r="E38" s="35"/>
      <c r="F38" s="35"/>
      <c r="G38" s="35"/>
      <c r="H38" s="37"/>
      <c r="I38" s="35"/>
    </row>
    <row r="39" spans="1:9" ht="35.1" customHeight="1" x14ac:dyDescent="0.25">
      <c r="A39" s="35"/>
      <c r="B39" s="35"/>
      <c r="C39" s="35"/>
      <c r="D39" s="35"/>
      <c r="E39" s="35"/>
      <c r="F39" s="35"/>
      <c r="G39" s="35"/>
      <c r="H39" s="37"/>
      <c r="I39" s="35"/>
    </row>
    <row r="40" spans="1:9" ht="35.1" customHeight="1" x14ac:dyDescent="0.25">
      <c r="A40" s="35"/>
      <c r="B40" s="35"/>
      <c r="C40" s="35"/>
      <c r="D40" s="35"/>
      <c r="E40" s="35"/>
      <c r="F40" s="35"/>
      <c r="G40" s="35"/>
      <c r="H40" s="37"/>
      <c r="I40" s="35"/>
    </row>
    <row r="41" spans="1:9" ht="35.1" customHeight="1" x14ac:dyDescent="0.25">
      <c r="A41" s="35"/>
      <c r="B41" s="35"/>
      <c r="C41" s="35"/>
      <c r="D41" s="35"/>
      <c r="E41" s="35"/>
      <c r="F41" s="35"/>
      <c r="G41" s="35"/>
      <c r="H41" s="37"/>
      <c r="I41" s="35"/>
    </row>
    <row r="42" spans="1:9" ht="35.1" customHeight="1" x14ac:dyDescent="0.25">
      <c r="A42" s="35"/>
      <c r="B42" s="35"/>
      <c r="C42" s="35"/>
      <c r="D42" s="35"/>
      <c r="E42" s="35"/>
      <c r="F42" s="35"/>
      <c r="G42" s="35"/>
      <c r="H42" s="37"/>
      <c r="I42" s="35"/>
    </row>
  </sheetData>
  <sortState xmlns:xlrd2="http://schemas.microsoft.com/office/spreadsheetml/2017/richdata2" ref="A3:I28">
    <sortCondition ref="A3:A28"/>
  </sortState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>
      <selection activeCell="A3" sqref="A3:F5"/>
    </sheetView>
  </sheetViews>
  <sheetFormatPr defaultRowHeight="13.2" x14ac:dyDescent="0.25"/>
  <cols>
    <col min="1" max="1" width="18.109375" bestFit="1" customWidth="1"/>
  </cols>
  <sheetData>
    <row r="1" spans="1:7" ht="35.1" customHeight="1" x14ac:dyDescent="0.25">
      <c r="A1" s="38" t="s">
        <v>30</v>
      </c>
      <c r="B1" s="61" t="s">
        <v>26</v>
      </c>
      <c r="C1" s="61"/>
      <c r="D1" s="61"/>
      <c r="E1" s="61"/>
      <c r="F1" s="61"/>
    </row>
    <row r="2" spans="1:7" ht="35.1" customHeight="1" x14ac:dyDescent="0.25">
      <c r="A2" s="35" t="s">
        <v>36</v>
      </c>
      <c r="B2" s="35"/>
      <c r="C2" s="35">
        <v>1</v>
      </c>
      <c r="D2" s="35">
        <v>0</v>
      </c>
      <c r="E2" s="35">
        <v>0</v>
      </c>
      <c r="F2" s="35">
        <v>0</v>
      </c>
      <c r="G2" t="str">
        <f>CONCATENATE(B2,C2,D2,E2,F2)</f>
        <v>1000</v>
      </c>
    </row>
    <row r="3" spans="1:7" ht="35.1" customHeight="1" x14ac:dyDescent="0.25">
      <c r="A3" s="35"/>
      <c r="B3" s="35"/>
      <c r="C3" s="35"/>
      <c r="D3" s="35"/>
      <c r="E3" s="35"/>
      <c r="F3" s="35"/>
      <c r="G3" t="str">
        <f t="shared" ref="G3:G46" si="0">CONCATENATE(B3,C3,D3,E3,F3)</f>
        <v/>
      </c>
    </row>
    <row r="4" spans="1:7" ht="35.1" customHeight="1" x14ac:dyDescent="0.25">
      <c r="A4" s="35"/>
      <c r="B4" s="35"/>
      <c r="C4" s="35"/>
      <c r="D4" s="35"/>
      <c r="E4" s="35"/>
      <c r="F4" s="35"/>
      <c r="G4" t="str">
        <f t="shared" si="0"/>
        <v/>
      </c>
    </row>
    <row r="5" spans="1:7" ht="35.1" customHeight="1" x14ac:dyDescent="0.25">
      <c r="A5" s="35"/>
      <c r="B5" s="35"/>
      <c r="C5" s="35"/>
      <c r="D5" s="35"/>
      <c r="E5" s="35"/>
      <c r="F5" s="35"/>
      <c r="G5" t="str">
        <f t="shared" si="0"/>
        <v/>
      </c>
    </row>
    <row r="6" spans="1:7" ht="35.1" customHeight="1" x14ac:dyDescent="0.25">
      <c r="A6" s="35"/>
      <c r="B6" s="35"/>
      <c r="C6" s="35"/>
      <c r="D6" s="35"/>
      <c r="E6" s="35"/>
      <c r="F6" s="35"/>
      <c r="G6" t="str">
        <f t="shared" si="0"/>
        <v/>
      </c>
    </row>
    <row r="7" spans="1:7" ht="35.1" customHeight="1" x14ac:dyDescent="0.25">
      <c r="A7" s="35"/>
      <c r="B7" s="35"/>
      <c r="C7" s="35"/>
      <c r="D7" s="35"/>
      <c r="E7" s="35"/>
      <c r="F7" s="35"/>
      <c r="G7" t="str">
        <f t="shared" si="0"/>
        <v/>
      </c>
    </row>
    <row r="8" spans="1:7" ht="35.1" customHeight="1" x14ac:dyDescent="0.25">
      <c r="A8" s="35"/>
      <c r="B8" s="35"/>
      <c r="C8" s="35"/>
      <c r="D8" s="35"/>
      <c r="E8" s="35"/>
      <c r="F8" s="35"/>
      <c r="G8" t="str">
        <f t="shared" si="0"/>
        <v/>
      </c>
    </row>
    <row r="9" spans="1:7" ht="35.1" customHeight="1" x14ac:dyDescent="0.25">
      <c r="A9" s="35"/>
      <c r="B9" s="35"/>
      <c r="C9" s="35"/>
      <c r="D9" s="35"/>
      <c r="E9" s="35"/>
      <c r="F9" s="35"/>
      <c r="G9" t="str">
        <f t="shared" si="0"/>
        <v/>
      </c>
    </row>
    <row r="10" spans="1:7" ht="35.1" customHeight="1" x14ac:dyDescent="0.25">
      <c r="A10" s="39"/>
      <c r="B10" s="35"/>
      <c r="C10" s="35"/>
      <c r="D10" s="35"/>
      <c r="E10" s="35"/>
      <c r="F10" s="35"/>
      <c r="G10" t="str">
        <f t="shared" si="0"/>
        <v/>
      </c>
    </row>
    <row r="11" spans="1:7" ht="35.1" customHeight="1" x14ac:dyDescent="0.25">
      <c r="A11" s="35"/>
      <c r="B11" s="35"/>
      <c r="C11" s="35"/>
      <c r="D11" s="35"/>
      <c r="E11" s="35"/>
      <c r="F11" s="35"/>
      <c r="G11" t="str">
        <f t="shared" si="0"/>
        <v/>
      </c>
    </row>
    <row r="12" spans="1:7" ht="35.1" customHeight="1" x14ac:dyDescent="0.25">
      <c r="A12" s="39"/>
      <c r="B12" s="35"/>
      <c r="C12" s="35"/>
      <c r="D12" s="35"/>
      <c r="E12" s="35"/>
      <c r="F12" s="35"/>
      <c r="G12" t="str">
        <f t="shared" si="0"/>
        <v/>
      </c>
    </row>
    <row r="13" spans="1:7" ht="35.1" customHeight="1" x14ac:dyDescent="0.25">
      <c r="A13" s="39"/>
      <c r="B13" s="35"/>
      <c r="C13" s="35"/>
      <c r="D13" s="35"/>
      <c r="E13" s="35"/>
      <c r="F13" s="35"/>
      <c r="G13" t="str">
        <f t="shared" si="0"/>
        <v/>
      </c>
    </row>
    <row r="14" spans="1:7" ht="35.1" customHeight="1" x14ac:dyDescent="0.25">
      <c r="A14" s="39"/>
      <c r="B14" s="35"/>
      <c r="C14" s="35"/>
      <c r="D14" s="35"/>
      <c r="E14" s="35"/>
      <c r="F14" s="35"/>
      <c r="G14" t="str">
        <f t="shared" si="0"/>
        <v/>
      </c>
    </row>
    <row r="15" spans="1:7" ht="35.1" customHeight="1" x14ac:dyDescent="0.25">
      <c r="A15" s="35"/>
      <c r="B15" s="35"/>
      <c r="C15" s="35"/>
      <c r="D15" s="35"/>
      <c r="E15" s="35"/>
      <c r="F15" s="35"/>
      <c r="G15" t="str">
        <f t="shared" si="0"/>
        <v/>
      </c>
    </row>
    <row r="16" spans="1:7" ht="35.1" customHeight="1" x14ac:dyDescent="0.25">
      <c r="A16" s="35"/>
      <c r="B16" s="35"/>
      <c r="C16" s="35"/>
      <c r="D16" s="35"/>
      <c r="E16" s="35"/>
      <c r="F16" s="35"/>
      <c r="G16" t="str">
        <f t="shared" si="0"/>
        <v/>
      </c>
    </row>
    <row r="17" spans="1:7" ht="35.1" customHeight="1" x14ac:dyDescent="0.25">
      <c r="A17" s="35"/>
      <c r="B17" s="35"/>
      <c r="C17" s="35"/>
      <c r="D17" s="35"/>
      <c r="E17" s="35"/>
      <c r="F17" s="35"/>
      <c r="G17" t="str">
        <f t="shared" si="0"/>
        <v/>
      </c>
    </row>
    <row r="18" spans="1:7" ht="35.1" customHeight="1" x14ac:dyDescent="0.25">
      <c r="A18" s="35"/>
      <c r="B18" s="35"/>
      <c r="C18" s="35"/>
      <c r="D18" s="35"/>
      <c r="E18" s="35"/>
      <c r="F18" s="35"/>
      <c r="G18" t="str">
        <f t="shared" si="0"/>
        <v/>
      </c>
    </row>
    <row r="19" spans="1:7" ht="35.1" customHeight="1" x14ac:dyDescent="0.25">
      <c r="A19" s="39"/>
      <c r="B19" s="35"/>
      <c r="C19" s="35"/>
      <c r="D19" s="35"/>
      <c r="E19" s="35"/>
      <c r="F19" s="35"/>
      <c r="G19" t="str">
        <f t="shared" si="0"/>
        <v/>
      </c>
    </row>
    <row r="20" spans="1:7" ht="35.1" customHeight="1" x14ac:dyDescent="0.25">
      <c r="A20" s="35"/>
      <c r="B20" s="35"/>
      <c r="C20" s="35"/>
      <c r="D20" s="35"/>
      <c r="E20" s="35"/>
      <c r="F20" s="35"/>
      <c r="G20" t="str">
        <f t="shared" si="0"/>
        <v/>
      </c>
    </row>
    <row r="21" spans="1:7" ht="35.1" customHeight="1" x14ac:dyDescent="0.25">
      <c r="A21" s="35"/>
      <c r="B21" s="35"/>
      <c r="C21" s="35"/>
      <c r="D21" s="35"/>
      <c r="E21" s="35"/>
      <c r="F21" s="35"/>
      <c r="G21" t="str">
        <f t="shared" si="0"/>
        <v/>
      </c>
    </row>
    <row r="22" spans="1:7" ht="35.1" customHeight="1" x14ac:dyDescent="0.25">
      <c r="A22" s="35"/>
      <c r="B22" s="35"/>
      <c r="C22" s="35"/>
      <c r="D22" s="35"/>
      <c r="E22" s="35"/>
      <c r="F22" s="35"/>
      <c r="G22" t="str">
        <f t="shared" si="0"/>
        <v/>
      </c>
    </row>
    <row r="23" spans="1:7" ht="35.1" customHeight="1" x14ac:dyDescent="0.25">
      <c r="A23" s="35"/>
      <c r="B23" s="35"/>
      <c r="C23" s="35"/>
      <c r="D23" s="35"/>
      <c r="E23" s="35"/>
      <c r="F23" s="35"/>
      <c r="G23" t="str">
        <f t="shared" si="0"/>
        <v/>
      </c>
    </row>
    <row r="24" spans="1:7" ht="35.1" customHeight="1" x14ac:dyDescent="0.25">
      <c r="A24" s="35"/>
      <c r="B24" s="35"/>
      <c r="C24" s="35"/>
      <c r="D24" s="35"/>
      <c r="E24" s="35"/>
      <c r="F24" s="35"/>
      <c r="G24" t="str">
        <f t="shared" si="0"/>
        <v/>
      </c>
    </row>
    <row r="25" spans="1:7" ht="35.1" customHeight="1" x14ac:dyDescent="0.25">
      <c r="A25" s="35"/>
      <c r="B25" s="35"/>
      <c r="C25" s="35"/>
      <c r="D25" s="35"/>
      <c r="E25" s="35"/>
      <c r="F25" s="35"/>
      <c r="G25" t="str">
        <f t="shared" si="0"/>
        <v/>
      </c>
    </row>
    <row r="26" spans="1:7" ht="35.1" customHeight="1" x14ac:dyDescent="0.25">
      <c r="A26" s="35"/>
      <c r="B26" s="35"/>
      <c r="C26" s="35"/>
      <c r="D26" s="35"/>
      <c r="E26" s="35"/>
      <c r="F26" s="35"/>
      <c r="G26" t="str">
        <f t="shared" si="0"/>
        <v/>
      </c>
    </row>
    <row r="27" spans="1:7" ht="35.1" customHeight="1" x14ac:dyDescent="0.25">
      <c r="A27" s="35"/>
      <c r="B27" s="35"/>
      <c r="C27" s="35"/>
      <c r="D27" s="35"/>
      <c r="E27" s="35"/>
      <c r="F27" s="35"/>
      <c r="G27" t="str">
        <f t="shared" si="0"/>
        <v/>
      </c>
    </row>
    <row r="28" spans="1:7" ht="35.1" customHeight="1" x14ac:dyDescent="0.25">
      <c r="A28" s="35"/>
      <c r="B28" s="35"/>
      <c r="C28" s="35"/>
      <c r="D28" s="35"/>
      <c r="E28" s="35"/>
      <c r="F28" s="35"/>
      <c r="G28" t="str">
        <f t="shared" si="0"/>
        <v/>
      </c>
    </row>
    <row r="29" spans="1:7" ht="35.1" customHeight="1" x14ac:dyDescent="0.25">
      <c r="A29" s="35"/>
      <c r="B29" s="35"/>
      <c r="C29" s="35"/>
      <c r="D29" s="35"/>
      <c r="E29" s="35"/>
      <c r="F29" s="35"/>
      <c r="G29" t="str">
        <f t="shared" si="0"/>
        <v/>
      </c>
    </row>
    <row r="30" spans="1:7" ht="35.1" customHeight="1" x14ac:dyDescent="0.25">
      <c r="A30" s="35"/>
      <c r="B30" s="35"/>
      <c r="C30" s="35"/>
      <c r="D30" s="35"/>
      <c r="E30" s="35"/>
      <c r="F30" s="35"/>
      <c r="G30" t="str">
        <f t="shared" si="0"/>
        <v/>
      </c>
    </row>
    <row r="31" spans="1:7" ht="35.1" customHeight="1" x14ac:dyDescent="0.25">
      <c r="A31" s="35"/>
      <c r="B31" s="35"/>
      <c r="C31" s="35"/>
      <c r="D31" s="35"/>
      <c r="E31" s="35"/>
      <c r="F31" s="35"/>
      <c r="G31" t="str">
        <f t="shared" si="0"/>
        <v/>
      </c>
    </row>
    <row r="32" spans="1:7" ht="35.1" customHeight="1" x14ac:dyDescent="0.25">
      <c r="A32" s="35"/>
      <c r="B32" s="35"/>
      <c r="C32" s="35"/>
      <c r="D32" s="35"/>
      <c r="E32" s="35"/>
      <c r="F32" s="35"/>
      <c r="G32" t="str">
        <f t="shared" si="0"/>
        <v/>
      </c>
    </row>
    <row r="33" spans="1:7" ht="35.1" customHeight="1" x14ac:dyDescent="0.25">
      <c r="A33" s="35"/>
      <c r="B33" s="35"/>
      <c r="C33" s="35"/>
      <c r="D33" s="35"/>
      <c r="E33" s="35"/>
      <c r="F33" s="35"/>
      <c r="G33" t="str">
        <f t="shared" si="0"/>
        <v/>
      </c>
    </row>
    <row r="34" spans="1:7" ht="35.1" customHeight="1" x14ac:dyDescent="0.25">
      <c r="A34" s="35"/>
      <c r="B34" s="35"/>
      <c r="C34" s="35"/>
      <c r="D34" s="35"/>
      <c r="E34" s="35"/>
      <c r="F34" s="35"/>
      <c r="G34" t="str">
        <f t="shared" si="0"/>
        <v/>
      </c>
    </row>
    <row r="35" spans="1:7" ht="35.1" customHeight="1" x14ac:dyDescent="0.25">
      <c r="A35" s="35"/>
      <c r="B35" s="35"/>
      <c r="C35" s="35"/>
      <c r="D35" s="35"/>
      <c r="E35" s="35"/>
      <c r="F35" s="35"/>
      <c r="G35" t="str">
        <f t="shared" si="0"/>
        <v/>
      </c>
    </row>
    <row r="36" spans="1:7" ht="35.1" customHeight="1" x14ac:dyDescent="0.25">
      <c r="A36" s="35"/>
      <c r="B36" s="35"/>
      <c r="C36" s="35"/>
      <c r="D36" s="35"/>
      <c r="E36" s="35"/>
      <c r="F36" s="35"/>
      <c r="G36" t="str">
        <f t="shared" si="0"/>
        <v/>
      </c>
    </row>
    <row r="37" spans="1:7" ht="35.1" customHeight="1" x14ac:dyDescent="0.25">
      <c r="A37" s="35"/>
      <c r="B37" s="35"/>
      <c r="C37" s="35"/>
      <c r="D37" s="35"/>
      <c r="E37" s="35"/>
      <c r="F37" s="35"/>
      <c r="G37" t="str">
        <f t="shared" si="0"/>
        <v/>
      </c>
    </row>
    <row r="38" spans="1:7" ht="35.1" customHeight="1" x14ac:dyDescent="0.25">
      <c r="A38" s="35"/>
      <c r="B38" s="35"/>
      <c r="C38" s="35"/>
      <c r="D38" s="35"/>
      <c r="E38" s="35"/>
      <c r="F38" s="35"/>
      <c r="G38" t="str">
        <f t="shared" si="0"/>
        <v/>
      </c>
    </row>
    <row r="39" spans="1:7" ht="35.1" customHeight="1" x14ac:dyDescent="0.25">
      <c r="A39" s="35"/>
      <c r="B39" s="35"/>
      <c r="C39" s="35"/>
      <c r="D39" s="35"/>
      <c r="E39" s="35"/>
      <c r="F39" s="35"/>
      <c r="G39" t="str">
        <f t="shared" si="0"/>
        <v/>
      </c>
    </row>
    <row r="40" spans="1:7" ht="35.1" customHeight="1" x14ac:dyDescent="0.25">
      <c r="A40" s="35"/>
      <c r="B40" s="35"/>
      <c r="C40" s="35"/>
      <c r="D40" s="35"/>
      <c r="E40" s="35"/>
      <c r="F40" s="35"/>
      <c r="G40" t="str">
        <f t="shared" si="0"/>
        <v/>
      </c>
    </row>
    <row r="41" spans="1:7" ht="35.1" customHeight="1" x14ac:dyDescent="0.25">
      <c r="A41" s="35"/>
      <c r="B41" s="35"/>
      <c r="C41" s="35"/>
      <c r="D41" s="35"/>
      <c r="E41" s="35"/>
      <c r="F41" s="35"/>
      <c r="G41" t="str">
        <f t="shared" si="0"/>
        <v/>
      </c>
    </row>
    <row r="42" spans="1:7" ht="35.1" customHeight="1" x14ac:dyDescent="0.25">
      <c r="A42" s="35"/>
      <c r="B42" s="35"/>
      <c r="C42" s="35"/>
      <c r="D42" s="35"/>
      <c r="E42" s="35"/>
      <c r="F42" s="35"/>
      <c r="G42" t="str">
        <f t="shared" si="0"/>
        <v/>
      </c>
    </row>
    <row r="43" spans="1:7" ht="35.1" customHeight="1" x14ac:dyDescent="0.25">
      <c r="A43" s="35"/>
      <c r="B43" s="35"/>
      <c r="C43" s="35"/>
      <c r="D43" s="35"/>
      <c r="E43" s="35"/>
      <c r="F43" s="35"/>
      <c r="G43" t="str">
        <f t="shared" si="0"/>
        <v/>
      </c>
    </row>
    <row r="44" spans="1:7" ht="35.1" customHeight="1" x14ac:dyDescent="0.25">
      <c r="A44" s="35"/>
      <c r="B44" s="35"/>
      <c r="C44" s="35"/>
      <c r="D44" s="35"/>
      <c r="E44" s="35"/>
      <c r="F44" s="35"/>
      <c r="G44" t="str">
        <f t="shared" si="0"/>
        <v/>
      </c>
    </row>
    <row r="45" spans="1:7" ht="35.1" customHeight="1" x14ac:dyDescent="0.25">
      <c r="A45" s="35"/>
      <c r="B45" s="35"/>
      <c r="C45" s="35"/>
      <c r="D45" s="35"/>
      <c r="E45" s="35"/>
      <c r="F45" s="35"/>
      <c r="G45" t="str">
        <f t="shared" si="0"/>
        <v/>
      </c>
    </row>
    <row r="46" spans="1:7" ht="35.1" customHeight="1" x14ac:dyDescent="0.25">
      <c r="A46" s="35"/>
      <c r="B46" s="35"/>
      <c r="C46" s="35"/>
      <c r="D46" s="35"/>
      <c r="E46" s="35"/>
      <c r="F46" s="35"/>
      <c r="G46" t="str">
        <f t="shared" si="0"/>
        <v/>
      </c>
    </row>
  </sheetData>
  <sortState xmlns:xlrd2="http://schemas.microsoft.com/office/spreadsheetml/2017/richdata2" ref="A2:F20">
    <sortCondition ref="A2:A20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A2" sqref="A2:B2"/>
    </sheetView>
  </sheetViews>
  <sheetFormatPr defaultRowHeight="13.2" x14ac:dyDescent="0.25"/>
  <cols>
    <col min="1" max="1" width="18.109375" bestFit="1" customWidth="1"/>
  </cols>
  <sheetData>
    <row r="1" spans="1:2" ht="30" customHeight="1" x14ac:dyDescent="0.25">
      <c r="A1" s="38" t="s">
        <v>27</v>
      </c>
      <c r="B1" s="38" t="s">
        <v>28</v>
      </c>
    </row>
    <row r="2" spans="1:2" ht="30" customHeight="1" x14ac:dyDescent="0.25">
      <c r="A2" s="39"/>
      <c r="B2" s="35"/>
    </row>
    <row r="3" spans="1:2" ht="30" customHeight="1" x14ac:dyDescent="0.25">
      <c r="A3" s="39"/>
      <c r="B3" s="35"/>
    </row>
    <row r="4" spans="1:2" ht="30" customHeight="1" x14ac:dyDescent="0.25">
      <c r="A4" s="39"/>
      <c r="B4" s="39"/>
    </row>
    <row r="5" spans="1:2" ht="30" customHeight="1" x14ac:dyDescent="0.25">
      <c r="A5" s="39"/>
      <c r="B5" s="39"/>
    </row>
    <row r="6" spans="1:2" ht="30" customHeight="1" x14ac:dyDescent="0.25">
      <c r="A6" s="35"/>
      <c r="B6" s="39"/>
    </row>
    <row r="7" spans="1:2" ht="30" customHeight="1" x14ac:dyDescent="0.25">
      <c r="A7" s="35"/>
      <c r="B7" s="39"/>
    </row>
    <row r="8" spans="1:2" ht="30" customHeight="1" x14ac:dyDescent="0.25">
      <c r="A8" s="35"/>
      <c r="B8" s="39"/>
    </row>
    <row r="9" spans="1:2" ht="30" customHeight="1" x14ac:dyDescent="0.25">
      <c r="A9" s="35"/>
      <c r="B9" s="39"/>
    </row>
    <row r="10" spans="1:2" ht="30" customHeight="1" x14ac:dyDescent="0.25">
      <c r="A10" s="37"/>
      <c r="B10" s="39"/>
    </row>
    <row r="11" spans="1:2" ht="30" customHeight="1" x14ac:dyDescent="0.25">
      <c r="A11" s="40"/>
      <c r="B11" s="39"/>
    </row>
    <row r="12" spans="1:2" ht="30" customHeight="1" x14ac:dyDescent="0.25">
      <c r="A12" s="37"/>
      <c r="B12" s="39"/>
    </row>
    <row r="13" spans="1:2" ht="30" customHeight="1" x14ac:dyDescent="0.25">
      <c r="A13" s="35"/>
      <c r="B13" s="39"/>
    </row>
    <row r="14" spans="1:2" ht="30" customHeight="1" x14ac:dyDescent="0.25">
      <c r="A14" s="35"/>
      <c r="B14" s="35"/>
    </row>
    <row r="15" spans="1:2" ht="30" customHeight="1" x14ac:dyDescent="0.25">
      <c r="A15" s="35"/>
      <c r="B15" s="35"/>
    </row>
    <row r="16" spans="1:2" ht="30" customHeight="1" x14ac:dyDescent="0.25">
      <c r="A16" s="35"/>
      <c r="B16" s="35"/>
    </row>
    <row r="17" spans="1:2" ht="30" customHeight="1" x14ac:dyDescent="0.25">
      <c r="A17" s="35"/>
      <c r="B17" s="35"/>
    </row>
    <row r="18" spans="1:2" ht="30" customHeight="1" x14ac:dyDescent="0.25">
      <c r="A18" s="35"/>
      <c r="B18" s="35"/>
    </row>
    <row r="19" spans="1:2" ht="30" customHeight="1" x14ac:dyDescent="0.25">
      <c r="A19" s="35"/>
      <c r="B19" s="35"/>
    </row>
    <row r="20" spans="1:2" ht="30" customHeight="1" x14ac:dyDescent="0.25">
      <c r="A20" s="39"/>
      <c r="B20" s="39"/>
    </row>
    <row r="21" spans="1:2" ht="30" customHeight="1" x14ac:dyDescent="0.25">
      <c r="A21" s="39"/>
      <c r="B21" s="35"/>
    </row>
    <row r="22" spans="1:2" ht="30" customHeight="1" x14ac:dyDescent="0.25">
      <c r="A22" s="39"/>
      <c r="B22" s="35"/>
    </row>
    <row r="23" spans="1:2" ht="30" customHeight="1" x14ac:dyDescent="0.25">
      <c r="A23" s="35"/>
      <c r="B23" s="35"/>
    </row>
    <row r="24" spans="1:2" ht="30" customHeight="1" x14ac:dyDescent="0.25">
      <c r="A24" s="35"/>
      <c r="B24" s="35"/>
    </row>
    <row r="25" spans="1:2" ht="30" customHeight="1" x14ac:dyDescent="0.25">
      <c r="A25" s="35"/>
      <c r="B25" s="35"/>
    </row>
    <row r="26" spans="1:2" ht="30" customHeight="1" x14ac:dyDescent="0.25">
      <c r="A26" s="35"/>
      <c r="B26" s="35"/>
    </row>
    <row r="27" spans="1:2" ht="30" customHeight="1" x14ac:dyDescent="0.25">
      <c r="A27" s="35"/>
      <c r="B27" s="35"/>
    </row>
    <row r="28" spans="1:2" ht="30" customHeight="1" x14ac:dyDescent="0.25">
      <c r="A28" s="35"/>
      <c r="B28" s="35"/>
    </row>
    <row r="29" spans="1:2" ht="30" customHeight="1" x14ac:dyDescent="0.25">
      <c r="A29" s="35"/>
      <c r="B29" s="35"/>
    </row>
    <row r="30" spans="1:2" ht="30" customHeight="1" x14ac:dyDescent="0.25">
      <c r="A30" s="35"/>
      <c r="B30" s="3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FD2C-A21C-47D0-BE81-47F145D2A9FC}">
  <sheetPr>
    <pageSetUpPr fitToPage="1"/>
  </sheetPr>
  <dimension ref="A1:AE43"/>
  <sheetViews>
    <sheetView workbookViewId="0">
      <selection activeCell="Q9" sqref="Q9:S9"/>
    </sheetView>
  </sheetViews>
  <sheetFormatPr defaultColWidth="8.88671875" defaultRowHeight="14.4" x14ac:dyDescent="0.25"/>
  <cols>
    <col min="1" max="1" width="5.33203125" style="43" customWidth="1"/>
    <col min="2" max="2" width="6.21875" style="42" customWidth="1"/>
    <col min="3" max="3" width="3.6640625" style="42" customWidth="1"/>
    <col min="4" max="4" width="4.44140625" style="42" customWidth="1"/>
    <col min="5" max="5" width="3.77734375" style="42" customWidth="1"/>
    <col min="6" max="7" width="3.6640625" style="42" customWidth="1"/>
    <col min="8" max="8" width="3.77734375" style="42" customWidth="1"/>
    <col min="9" max="14" width="3.6640625" style="42" customWidth="1"/>
    <col min="15" max="17" width="3.6640625" style="43" customWidth="1"/>
    <col min="18" max="18" width="2.109375" style="43" customWidth="1"/>
    <col min="19" max="19" width="4.109375" style="43" customWidth="1"/>
    <col min="20" max="20" width="1.77734375" style="43" customWidth="1"/>
    <col min="21" max="21" width="3.6640625" style="43" customWidth="1"/>
    <col min="22" max="22" width="2.21875" style="43" customWidth="1"/>
    <col min="23" max="23" width="3.6640625" style="43" customWidth="1"/>
    <col min="24" max="31" width="3.6640625" style="42" customWidth="1"/>
    <col min="32" max="16384" width="8.88671875" style="42"/>
  </cols>
  <sheetData>
    <row r="1" spans="1:31" ht="20.100000000000001" customHeight="1" x14ac:dyDescent="0.25">
      <c r="A1" s="44" t="s">
        <v>0</v>
      </c>
      <c r="B1" s="45"/>
      <c r="C1" s="45"/>
      <c r="D1" s="45"/>
      <c r="E1" s="65"/>
      <c r="F1" s="65"/>
      <c r="G1" s="65"/>
      <c r="H1" s="65"/>
      <c r="I1" s="65"/>
      <c r="J1" s="65"/>
      <c r="K1" s="65"/>
      <c r="L1" s="65"/>
      <c r="M1" s="65"/>
      <c r="N1" s="65"/>
      <c r="O1" s="46"/>
      <c r="P1" s="46"/>
      <c r="Q1" s="46"/>
      <c r="R1" s="46"/>
      <c r="S1" s="47" t="s">
        <v>19</v>
      </c>
      <c r="T1" s="47"/>
      <c r="U1" s="46"/>
      <c r="V1" s="46"/>
      <c r="W1" s="46"/>
      <c r="X1" s="45"/>
      <c r="Y1" s="45"/>
      <c r="Z1" s="94" t="str">
        <f>IFERROR(VLOOKUP(E1,'Teams TRN'!$1:$1048576,2,FALSE), " ")</f>
        <v xml:space="preserve"> </v>
      </c>
      <c r="AA1" s="94"/>
      <c r="AB1" s="94"/>
      <c r="AC1" s="94"/>
      <c r="AD1" s="94"/>
      <c r="AE1" s="95"/>
    </row>
    <row r="2" spans="1:31" ht="20.100000000000001" customHeight="1" x14ac:dyDescent="0.25">
      <c r="A2" s="48" t="s">
        <v>1</v>
      </c>
      <c r="B2" s="49"/>
      <c r="C2" s="55"/>
      <c r="D2" s="55"/>
      <c r="E2" s="88"/>
      <c r="F2" s="88"/>
      <c r="G2" s="88"/>
      <c r="H2" s="88"/>
      <c r="I2" s="88"/>
      <c r="J2" s="88"/>
      <c r="K2" s="88"/>
      <c r="L2" s="88"/>
      <c r="M2" s="88"/>
      <c r="N2" s="88"/>
      <c r="O2" s="56"/>
      <c r="P2" s="56"/>
      <c r="Q2" s="56"/>
      <c r="R2" s="56"/>
      <c r="S2" s="57" t="s">
        <v>24</v>
      </c>
      <c r="T2" s="57"/>
      <c r="U2" s="56"/>
      <c r="V2" s="56"/>
      <c r="W2" s="56"/>
      <c r="X2" s="55"/>
      <c r="Y2" s="55"/>
      <c r="Z2" s="88"/>
      <c r="AA2" s="88"/>
      <c r="AB2" s="88"/>
      <c r="AC2" s="88"/>
      <c r="AD2" s="88"/>
      <c r="AE2" s="89"/>
    </row>
    <row r="3" spans="1:31" ht="21" customHeight="1" x14ac:dyDescent="0.25">
      <c r="A3" s="90" t="s">
        <v>31</v>
      </c>
      <c r="B3" s="91"/>
      <c r="C3" s="91"/>
      <c r="D3" s="91"/>
      <c r="E3" s="66"/>
      <c r="F3" s="66"/>
      <c r="G3" s="66"/>
      <c r="H3" s="66"/>
      <c r="I3" s="66"/>
      <c r="J3" s="66"/>
      <c r="K3" s="66"/>
      <c r="L3" s="66"/>
      <c r="M3" s="66"/>
      <c r="N3" s="66"/>
      <c r="O3" s="56"/>
      <c r="P3" s="56"/>
      <c r="Q3" s="56"/>
      <c r="R3" s="56"/>
      <c r="S3" s="92" t="s">
        <v>32</v>
      </c>
      <c r="T3" s="92"/>
      <c r="U3" s="92"/>
      <c r="V3" s="92"/>
      <c r="W3" s="92"/>
      <c r="X3" s="92"/>
      <c r="Y3" s="92"/>
      <c r="Z3" s="92"/>
      <c r="AA3" s="68" t="str">
        <f>IFERROR(VLOOKUP(E3,'Handler data'!$1:$1048576,7,FALSE), " ")</f>
        <v xml:space="preserve"> </v>
      </c>
      <c r="AB3" s="68"/>
      <c r="AC3" s="68"/>
      <c r="AD3" s="68"/>
      <c r="AE3" s="93"/>
    </row>
    <row r="4" spans="1:31" s="54" customFormat="1" ht="14.4" customHeight="1" x14ac:dyDescent="0.25">
      <c r="A4" s="50"/>
      <c r="B4" s="51" t="s">
        <v>20</v>
      </c>
      <c r="C4" s="52"/>
      <c r="D4" s="52"/>
      <c r="E4" s="52"/>
      <c r="F4" s="79" t="s">
        <v>21</v>
      </c>
      <c r="G4" s="80"/>
      <c r="H4" s="80"/>
      <c r="I4" s="80"/>
      <c r="J4" s="80"/>
      <c r="K4" s="80"/>
      <c r="L4" s="81" t="s">
        <v>22</v>
      </c>
      <c r="M4" s="82"/>
      <c r="N4" s="82"/>
      <c r="O4" s="82"/>
      <c r="P4" s="83"/>
      <c r="Q4" s="81" t="s">
        <v>34</v>
      </c>
      <c r="R4" s="82"/>
      <c r="S4" s="83"/>
      <c r="T4" s="84" t="s">
        <v>23</v>
      </c>
      <c r="U4" s="85"/>
      <c r="V4" s="85"/>
      <c r="W4" s="85"/>
      <c r="X4" s="85"/>
      <c r="Y4" s="85"/>
      <c r="Z4" s="86"/>
      <c r="AA4" s="84" t="s">
        <v>35</v>
      </c>
      <c r="AB4" s="85"/>
      <c r="AC4" s="85"/>
      <c r="AD4" s="85"/>
      <c r="AE4" s="87"/>
    </row>
    <row r="5" spans="1:31" ht="18.899999999999999" customHeight="1" x14ac:dyDescent="0.25">
      <c r="A5" s="50">
        <v>1</v>
      </c>
      <c r="B5" s="62"/>
      <c r="C5" s="63"/>
      <c r="D5" s="63"/>
      <c r="E5" s="64"/>
      <c r="F5" s="41" t="str">
        <f>IFERROR(VLOOKUP(B5,'Dogs Data'!$1:$1048576,2,FALSE), " ")</f>
        <v xml:space="preserve"> </v>
      </c>
      <c r="G5" s="41" t="str">
        <f>IFERROR(VLOOKUP(B5,'Dogs Data'!$1:$1048576,3,FALSE), " ")</f>
        <v xml:space="preserve"> </v>
      </c>
      <c r="H5" s="41" t="str">
        <f>IFERROR(VLOOKUP(B5,'Dogs Data'!$1:$1048576,4,FALSE), " ")</f>
        <v xml:space="preserve"> </v>
      </c>
      <c r="I5" s="41" t="str">
        <f>IFERROR(VLOOKUP(B5,'Dogs Data'!$1:$1048576,5,FALSE), " ")</f>
        <v xml:space="preserve"> </v>
      </c>
      <c r="J5" s="41" t="str">
        <f>IFERROR(VLOOKUP(B5,'Dogs Data'!$1:$1048576,6,FALSE), " ")</f>
        <v xml:space="preserve"> </v>
      </c>
      <c r="K5" s="41" t="str">
        <f>IFERROR(VLOOKUP(B5,'Dogs Data'!$1:$1048576,7,FALSE), " ")</f>
        <v xml:space="preserve"> </v>
      </c>
      <c r="L5" s="67" t="str">
        <f>IFERROR(VLOOKUP(B5,'Dogs Data'!$1:$1048576,8,FALSE), " ")</f>
        <v xml:space="preserve"> </v>
      </c>
      <c r="M5" s="68"/>
      <c r="N5" s="68"/>
      <c r="O5" s="68"/>
      <c r="P5" s="69"/>
      <c r="Q5" s="67" t="str">
        <f>IFERROR(VLOOKUP(B5,'Dogs Data'!$1:$1048576,9,FALSE), " ")</f>
        <v xml:space="preserve"> </v>
      </c>
      <c r="R5" s="68"/>
      <c r="S5" s="69"/>
      <c r="T5" s="67"/>
      <c r="U5" s="68"/>
      <c r="V5" s="68"/>
      <c r="W5" s="68"/>
      <c r="X5" s="68"/>
      <c r="Y5" s="68"/>
      <c r="Z5" s="69"/>
      <c r="AA5" s="41" t="str">
        <f>IFERROR(VLOOKUP($T5,'Handler data'!$1:$1048576,2,FALSE), " ")</f>
        <v xml:space="preserve"> </v>
      </c>
      <c r="AB5" s="41" t="str">
        <f>IFERROR(VLOOKUP($T5,'Handler data'!$1:$1048576,3,FALSE), " ")</f>
        <v xml:space="preserve"> </v>
      </c>
      <c r="AC5" s="41" t="str">
        <f>IFERROR(VLOOKUP($T5,'Handler data'!$1:$1048576,4,FALSE), " ")</f>
        <v xml:space="preserve"> </v>
      </c>
      <c r="AD5" s="41" t="str">
        <f>IFERROR(VLOOKUP($T5,'Handler data'!$1:$1048576,5,FALSE), " ")</f>
        <v xml:space="preserve"> </v>
      </c>
      <c r="AE5" s="58" t="str">
        <f>IFERROR(VLOOKUP($T5,'Handler data'!$1:$1048576,6,FALSE), " ")</f>
        <v xml:space="preserve"> </v>
      </c>
    </row>
    <row r="6" spans="1:31" ht="18.899999999999999" customHeight="1" x14ac:dyDescent="0.25">
      <c r="A6" s="50">
        <v>2</v>
      </c>
      <c r="B6" s="62"/>
      <c r="C6" s="63"/>
      <c r="D6" s="63"/>
      <c r="E6" s="64"/>
      <c r="F6" s="41" t="str">
        <f>IFERROR(VLOOKUP(B6,'Dogs Data'!$1:$1048576,2,FALSE), " ")</f>
        <v xml:space="preserve"> </v>
      </c>
      <c r="G6" s="41" t="str">
        <f>IFERROR(VLOOKUP(B6,'Dogs Data'!$1:$1048576,3,FALSE), " ")</f>
        <v xml:space="preserve"> </v>
      </c>
      <c r="H6" s="41" t="str">
        <f>IFERROR(VLOOKUP(B6,'Dogs Data'!$1:$1048576,4,FALSE), " ")</f>
        <v xml:space="preserve"> </v>
      </c>
      <c r="I6" s="41" t="str">
        <f>IFERROR(VLOOKUP(B6,'Dogs Data'!$1:$1048576,5,FALSE), " ")</f>
        <v xml:space="preserve"> </v>
      </c>
      <c r="J6" s="41" t="str">
        <f>IFERROR(VLOOKUP(B6,'Dogs Data'!$1:$1048576,6,FALSE), " ")</f>
        <v xml:space="preserve"> </v>
      </c>
      <c r="K6" s="41" t="str">
        <f>IFERROR(VLOOKUP(B6,'Dogs Data'!$1:$1048576,7,FALSE), " ")</f>
        <v xml:space="preserve"> </v>
      </c>
      <c r="L6" s="67" t="str">
        <f>IFERROR(VLOOKUP(B6,'Dogs Data'!$1:$1048576,8,FALSE), " ")</f>
        <v xml:space="preserve"> </v>
      </c>
      <c r="M6" s="68"/>
      <c r="N6" s="68"/>
      <c r="O6" s="68"/>
      <c r="P6" s="69"/>
      <c r="Q6" s="67" t="str">
        <f>IFERROR(VLOOKUP(B6,'Dogs Data'!$1:$1048576,9,FALSE), " ")</f>
        <v xml:space="preserve"> </v>
      </c>
      <c r="R6" s="68"/>
      <c r="S6" s="69"/>
      <c r="T6" s="67"/>
      <c r="U6" s="68"/>
      <c r="V6" s="68"/>
      <c r="W6" s="68"/>
      <c r="X6" s="68"/>
      <c r="Y6" s="68"/>
      <c r="Z6" s="69"/>
      <c r="AA6" s="41" t="str">
        <f>IFERROR(VLOOKUP($T6,'Handler data'!$1:$1048576,2,FALSE), " ")</f>
        <v xml:space="preserve"> </v>
      </c>
      <c r="AB6" s="41" t="str">
        <f>IFERROR(VLOOKUP($T6,'Handler data'!$1:$1048576,3,FALSE), " ")</f>
        <v xml:space="preserve"> </v>
      </c>
      <c r="AC6" s="41" t="str">
        <f>IFERROR(VLOOKUP($T6,'Handler data'!$1:$1048576,4,FALSE), " ")</f>
        <v xml:space="preserve"> </v>
      </c>
      <c r="AD6" s="41" t="str">
        <f>IFERROR(VLOOKUP($T6,'Handler data'!$1:$1048576,5,FALSE), " ")</f>
        <v xml:space="preserve"> </v>
      </c>
      <c r="AE6" s="58" t="str">
        <f>IFERROR(VLOOKUP($T6,'Handler data'!$1:$1048576,6,FALSE), " ")</f>
        <v xml:space="preserve"> </v>
      </c>
    </row>
    <row r="7" spans="1:31" ht="18.899999999999999" customHeight="1" x14ac:dyDescent="0.25">
      <c r="A7" s="50">
        <v>3</v>
      </c>
      <c r="B7" s="62"/>
      <c r="C7" s="63"/>
      <c r="D7" s="63"/>
      <c r="E7" s="64"/>
      <c r="F7" s="41" t="str">
        <f>IFERROR(VLOOKUP(B7,'Dogs Data'!$1:$1048576,2,FALSE), " ")</f>
        <v xml:space="preserve"> </v>
      </c>
      <c r="G7" s="41" t="str">
        <f>IFERROR(VLOOKUP(B7,'Dogs Data'!$1:$1048576,3,FALSE), " ")</f>
        <v xml:space="preserve"> </v>
      </c>
      <c r="H7" s="41" t="str">
        <f>IFERROR(VLOOKUP(B7,'Dogs Data'!$1:$1048576,4,FALSE), " ")</f>
        <v xml:space="preserve"> </v>
      </c>
      <c r="I7" s="41" t="str">
        <f>IFERROR(VLOOKUP(B7,'Dogs Data'!$1:$1048576,5,FALSE), " ")</f>
        <v xml:space="preserve"> </v>
      </c>
      <c r="J7" s="41" t="str">
        <f>IFERROR(VLOOKUP(B7,'Dogs Data'!$1:$1048576,6,FALSE), " ")</f>
        <v xml:space="preserve"> </v>
      </c>
      <c r="K7" s="41" t="str">
        <f>IFERROR(VLOOKUP(B7,'Dogs Data'!$1:$1048576,7,FALSE), " ")</f>
        <v xml:space="preserve"> </v>
      </c>
      <c r="L7" s="67" t="str">
        <f>IFERROR(VLOOKUP(B7,'Dogs Data'!$1:$1048576,8,FALSE), " ")</f>
        <v xml:space="preserve"> </v>
      </c>
      <c r="M7" s="68"/>
      <c r="N7" s="68"/>
      <c r="O7" s="68"/>
      <c r="P7" s="69"/>
      <c r="Q7" s="76" t="str">
        <f>IFERROR(VLOOKUP(B7,'Dogs Data'!$1:$1048576,9,FALSE), " ")</f>
        <v xml:space="preserve"> </v>
      </c>
      <c r="R7" s="77"/>
      <c r="S7" s="78"/>
      <c r="T7" s="67"/>
      <c r="U7" s="68"/>
      <c r="V7" s="68"/>
      <c r="W7" s="68"/>
      <c r="X7" s="68"/>
      <c r="Y7" s="68"/>
      <c r="Z7" s="69"/>
      <c r="AA7" s="41" t="str">
        <f>IFERROR(VLOOKUP($T7,'Handler data'!$1:$1048576,2,FALSE), " ")</f>
        <v xml:space="preserve"> </v>
      </c>
      <c r="AB7" s="41" t="str">
        <f>IFERROR(VLOOKUP($T7,'Handler data'!$1:$1048576,3,FALSE), " ")</f>
        <v xml:space="preserve"> </v>
      </c>
      <c r="AC7" s="41" t="str">
        <f>IFERROR(VLOOKUP($T7,'Handler data'!$1:$1048576,4,FALSE), " ")</f>
        <v xml:space="preserve"> </v>
      </c>
      <c r="AD7" s="41" t="str">
        <f>IFERROR(VLOOKUP($T7,'Handler data'!$1:$1048576,5,FALSE), " ")</f>
        <v xml:space="preserve"> </v>
      </c>
      <c r="AE7" s="58" t="str">
        <f>IFERROR(VLOOKUP($T7,'Handler data'!$1:$1048576,6,FALSE), " ")</f>
        <v xml:space="preserve"> </v>
      </c>
    </row>
    <row r="8" spans="1:31" ht="18.899999999999999" customHeight="1" x14ac:dyDescent="0.25">
      <c r="A8" s="50">
        <v>4</v>
      </c>
      <c r="B8" s="62"/>
      <c r="C8" s="63"/>
      <c r="D8" s="63"/>
      <c r="E8" s="64"/>
      <c r="F8" s="41" t="str">
        <f>IFERROR(VLOOKUP(B8,'Dogs Data'!$1:$1048576,2,FALSE), " ")</f>
        <v xml:space="preserve"> </v>
      </c>
      <c r="G8" s="41" t="str">
        <f>IFERROR(VLOOKUP(B8,'Dogs Data'!$1:$1048576,3,FALSE), " ")</f>
        <v xml:space="preserve"> </v>
      </c>
      <c r="H8" s="41" t="str">
        <f>IFERROR(VLOOKUP(B8,'Dogs Data'!$1:$1048576,4,FALSE), " ")</f>
        <v xml:space="preserve"> </v>
      </c>
      <c r="I8" s="41" t="str">
        <f>IFERROR(VLOOKUP(B8,'Dogs Data'!$1:$1048576,5,FALSE), " ")</f>
        <v xml:space="preserve"> </v>
      </c>
      <c r="J8" s="41" t="str">
        <f>IFERROR(VLOOKUP(B8,'Dogs Data'!$1:$1048576,6,FALSE), " ")</f>
        <v xml:space="preserve"> </v>
      </c>
      <c r="K8" s="41" t="str">
        <f>IFERROR(VLOOKUP(B8,'Dogs Data'!$1:$1048576,7,FALSE), " ")</f>
        <v xml:space="preserve"> </v>
      </c>
      <c r="L8" s="67" t="str">
        <f>IFERROR(VLOOKUP(B8,'Dogs Data'!$1:$1048576,8,FALSE), " ")</f>
        <v xml:space="preserve"> </v>
      </c>
      <c r="M8" s="68"/>
      <c r="N8" s="68"/>
      <c r="O8" s="68"/>
      <c r="P8" s="69"/>
      <c r="Q8" s="67" t="str">
        <f>IFERROR(VLOOKUP(B8,'Dogs Data'!$1:$1048576,9,FALSE), " ")</f>
        <v xml:space="preserve"> </v>
      </c>
      <c r="R8" s="68"/>
      <c r="S8" s="69"/>
      <c r="T8" s="67"/>
      <c r="U8" s="68"/>
      <c r="V8" s="68"/>
      <c r="W8" s="68"/>
      <c r="X8" s="68"/>
      <c r="Y8" s="68"/>
      <c r="Z8" s="69"/>
      <c r="AA8" s="41" t="str">
        <f>IFERROR(VLOOKUP($T8,'Handler data'!$1:$1048576,2,FALSE), " ")</f>
        <v xml:space="preserve"> </v>
      </c>
      <c r="AB8" s="41" t="str">
        <f>IFERROR(VLOOKUP($T8,'Handler data'!$1:$1048576,3,FALSE), " ")</f>
        <v xml:space="preserve"> </v>
      </c>
      <c r="AC8" s="41" t="str">
        <f>IFERROR(VLOOKUP($T8,'Handler data'!$1:$1048576,4,FALSE), " ")</f>
        <v xml:space="preserve"> </v>
      </c>
      <c r="AD8" s="41" t="str">
        <f>IFERROR(VLOOKUP($T8,'Handler data'!$1:$1048576,5,FALSE), " ")</f>
        <v xml:space="preserve"> </v>
      </c>
      <c r="AE8" s="58" t="str">
        <f>IFERROR(VLOOKUP($T8,'Handler data'!$1:$1048576,6,FALSE), " ")</f>
        <v xml:space="preserve"> </v>
      </c>
    </row>
    <row r="9" spans="1:31" ht="18.899999999999999" customHeight="1" x14ac:dyDescent="0.25">
      <c r="A9" s="50">
        <v>5</v>
      </c>
      <c r="B9" s="62"/>
      <c r="C9" s="63"/>
      <c r="D9" s="63"/>
      <c r="E9" s="64"/>
      <c r="F9" s="41" t="str">
        <f>IFERROR(VLOOKUP(B9,'Dogs Data'!$1:$1048576,2,FALSE), " ")</f>
        <v xml:space="preserve"> </v>
      </c>
      <c r="G9" s="41" t="str">
        <f>IFERROR(VLOOKUP(B9,'Dogs Data'!$1:$1048576,3,FALSE), " ")</f>
        <v xml:space="preserve"> </v>
      </c>
      <c r="H9" s="41" t="str">
        <f>IFERROR(VLOOKUP(B9,'Dogs Data'!$1:$1048576,4,FALSE), " ")</f>
        <v xml:space="preserve"> </v>
      </c>
      <c r="I9" s="41" t="str">
        <f>IFERROR(VLOOKUP(B9,'Dogs Data'!$1:$1048576,5,FALSE), " ")</f>
        <v xml:space="preserve"> </v>
      </c>
      <c r="J9" s="41" t="str">
        <f>IFERROR(VLOOKUP(B9,'Dogs Data'!$1:$1048576,6,FALSE), " ")</f>
        <v xml:space="preserve"> </v>
      </c>
      <c r="K9" s="41" t="str">
        <f>IFERROR(VLOOKUP(B9,'Dogs Data'!$1:$1048576,7,FALSE), " ")</f>
        <v xml:space="preserve"> </v>
      </c>
      <c r="L9" s="67" t="str">
        <f>IFERROR(VLOOKUP(B9,'Dogs Data'!$1:$1048576,8,FALSE), " ")</f>
        <v xml:space="preserve"> </v>
      </c>
      <c r="M9" s="68"/>
      <c r="N9" s="68"/>
      <c r="O9" s="68"/>
      <c r="P9" s="69"/>
      <c r="Q9" s="67" t="str">
        <f>IFERROR(VLOOKUP(B9,'Dogs Data'!$1:$1048576,9,FALSE), " ")</f>
        <v xml:space="preserve"> </v>
      </c>
      <c r="R9" s="68"/>
      <c r="S9" s="69"/>
      <c r="T9" s="67"/>
      <c r="U9" s="68"/>
      <c r="V9" s="68"/>
      <c r="W9" s="68"/>
      <c r="X9" s="68"/>
      <c r="Y9" s="68"/>
      <c r="Z9" s="69"/>
      <c r="AA9" s="41" t="str">
        <f>IFERROR(VLOOKUP($T9,'Handler data'!$1:$1048576,2,FALSE), " ")</f>
        <v xml:space="preserve"> </v>
      </c>
      <c r="AB9" s="41" t="str">
        <f>IFERROR(VLOOKUP($T9,'Handler data'!$1:$1048576,3,FALSE), " ")</f>
        <v xml:space="preserve"> </v>
      </c>
      <c r="AC9" s="41" t="str">
        <f>IFERROR(VLOOKUP($T9,'Handler data'!$1:$1048576,4,FALSE), " ")</f>
        <v xml:space="preserve"> </v>
      </c>
      <c r="AD9" s="41" t="str">
        <f>IFERROR(VLOOKUP($T9,'Handler data'!$1:$1048576,5,FALSE), " ")</f>
        <v xml:space="preserve"> </v>
      </c>
      <c r="AE9" s="58" t="str">
        <f>IFERROR(VLOOKUP($T9,'Handler data'!$1:$1048576,6,FALSE), " ")</f>
        <v xml:space="preserve"> </v>
      </c>
    </row>
    <row r="10" spans="1:31" ht="18.899999999999999" customHeight="1" thickBot="1" x14ac:dyDescent="0.3">
      <c r="A10" s="53">
        <v>6</v>
      </c>
      <c r="B10" s="70"/>
      <c r="C10" s="71"/>
      <c r="D10" s="71"/>
      <c r="E10" s="72"/>
      <c r="F10" s="59" t="str">
        <f>IFERROR(VLOOKUP(B10,'Dogs Data'!$1:$1048576,2,FALSE), " ")</f>
        <v xml:space="preserve"> </v>
      </c>
      <c r="G10" s="59" t="str">
        <f>IFERROR(VLOOKUP(B10,'Dogs Data'!$1:$1048576,3,FALSE), " ")</f>
        <v xml:space="preserve"> </v>
      </c>
      <c r="H10" s="59" t="str">
        <f>IFERROR(VLOOKUP(B10,'Dogs Data'!$1:$1048576,4,FALSE), " ")</f>
        <v xml:space="preserve"> </v>
      </c>
      <c r="I10" s="59" t="str">
        <f>IFERROR(VLOOKUP(B10,'Dogs Data'!$1:$1048576,5,FALSE), " ")</f>
        <v xml:space="preserve"> </v>
      </c>
      <c r="J10" s="59" t="str">
        <f>IFERROR(VLOOKUP(B10,'Dogs Data'!$1:$1048576,6,FALSE), " ")</f>
        <v xml:space="preserve"> </v>
      </c>
      <c r="K10" s="59" t="str">
        <f>IFERROR(VLOOKUP(B10,'Dogs Data'!$1:$1048576,7,FALSE), " ")</f>
        <v xml:space="preserve"> </v>
      </c>
      <c r="L10" s="73" t="str">
        <f>IFERROR(VLOOKUP(B10,'Dogs Data'!$1:$1048576,8,FALSE), " ")</f>
        <v xml:space="preserve"> </v>
      </c>
      <c r="M10" s="74"/>
      <c r="N10" s="74"/>
      <c r="O10" s="74"/>
      <c r="P10" s="75"/>
      <c r="Q10" s="73" t="str">
        <f>IFERROR(VLOOKUP(B10,'Dogs Data'!$1:$1048576,9,FALSE), " ")</f>
        <v xml:space="preserve"> </v>
      </c>
      <c r="R10" s="74"/>
      <c r="S10" s="75"/>
      <c r="T10" s="73"/>
      <c r="U10" s="74"/>
      <c r="V10" s="74"/>
      <c r="W10" s="74"/>
      <c r="X10" s="74"/>
      <c r="Y10" s="74"/>
      <c r="Z10" s="75"/>
      <c r="AA10" s="59" t="str">
        <f>IFERROR(VLOOKUP($T10,'Handler data'!$1:$1048576,2,FALSE), " ")</f>
        <v xml:space="preserve"> </v>
      </c>
      <c r="AB10" s="59" t="str">
        <f>IFERROR(VLOOKUP($T10,'Handler data'!$1:$1048576,3,FALSE), " ")</f>
        <v xml:space="preserve"> </v>
      </c>
      <c r="AC10" s="59" t="str">
        <f>IFERROR(VLOOKUP($T10,'Handler data'!$1:$1048576,4,FALSE), " ")</f>
        <v xml:space="preserve"> </v>
      </c>
      <c r="AD10" s="59" t="str">
        <f>IFERROR(VLOOKUP($T10,'Handler data'!$1:$1048576,5,FALSE), " ")</f>
        <v xml:space="preserve"> </v>
      </c>
      <c r="AE10" s="60" t="str">
        <f>IFERROR(VLOOKUP($T10,'Handler data'!$1:$1048576,6,FALSE), " ")</f>
        <v xml:space="preserve"> </v>
      </c>
    </row>
    <row r="11" spans="1:31" ht="15" thickBot="1" x14ac:dyDescent="0.3"/>
    <row r="12" spans="1:31" ht="20.100000000000001" customHeight="1" x14ac:dyDescent="0.25">
      <c r="A12" s="44" t="s">
        <v>0</v>
      </c>
      <c r="B12" s="45"/>
      <c r="C12" s="45"/>
      <c r="D12" s="4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46"/>
      <c r="P12" s="46"/>
      <c r="Q12" s="46"/>
      <c r="R12" s="46"/>
      <c r="S12" s="47" t="s">
        <v>19</v>
      </c>
      <c r="T12" s="47"/>
      <c r="U12" s="46"/>
      <c r="V12" s="46"/>
      <c r="W12" s="46"/>
      <c r="X12" s="45"/>
      <c r="Y12" s="45"/>
      <c r="Z12" s="94" t="str">
        <f>IFERROR(VLOOKUP(E12,'Teams TRN'!$1:$1048576,2,FALSE), " ")</f>
        <v xml:space="preserve"> </v>
      </c>
      <c r="AA12" s="94"/>
      <c r="AB12" s="94"/>
      <c r="AC12" s="94"/>
      <c r="AD12" s="94"/>
      <c r="AE12" s="95"/>
    </row>
    <row r="13" spans="1:31" ht="20.100000000000001" customHeight="1" x14ac:dyDescent="0.25">
      <c r="A13" s="48" t="s">
        <v>1</v>
      </c>
      <c r="B13" s="49"/>
      <c r="C13" s="55"/>
      <c r="D13" s="55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56"/>
      <c r="P13" s="56"/>
      <c r="Q13" s="56"/>
      <c r="R13" s="56"/>
      <c r="S13" s="57" t="s">
        <v>24</v>
      </c>
      <c r="T13" s="57"/>
      <c r="U13" s="56"/>
      <c r="V13" s="56"/>
      <c r="W13" s="56"/>
      <c r="X13" s="55"/>
      <c r="Y13" s="55"/>
      <c r="Z13" s="88"/>
      <c r="AA13" s="88"/>
      <c r="AB13" s="88"/>
      <c r="AC13" s="88"/>
      <c r="AD13" s="88"/>
      <c r="AE13" s="89"/>
    </row>
    <row r="14" spans="1:31" ht="21" customHeight="1" x14ac:dyDescent="0.25">
      <c r="A14" s="90" t="s">
        <v>31</v>
      </c>
      <c r="B14" s="91"/>
      <c r="C14" s="91"/>
      <c r="D14" s="91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56"/>
      <c r="P14" s="56"/>
      <c r="Q14" s="56"/>
      <c r="R14" s="56"/>
      <c r="S14" s="92" t="s">
        <v>32</v>
      </c>
      <c r="T14" s="92"/>
      <c r="U14" s="92"/>
      <c r="V14" s="92"/>
      <c r="W14" s="92"/>
      <c r="X14" s="92"/>
      <c r="Y14" s="92"/>
      <c r="Z14" s="92"/>
      <c r="AA14" s="68" t="str">
        <f>IFERROR(VLOOKUP(E14,'Handler data'!$1:$1048576,7,FALSE), " ")</f>
        <v xml:space="preserve"> </v>
      </c>
      <c r="AB14" s="68"/>
      <c r="AC14" s="68"/>
      <c r="AD14" s="68"/>
      <c r="AE14" s="93"/>
    </row>
    <row r="15" spans="1:31" s="54" customFormat="1" ht="14.4" customHeight="1" x14ac:dyDescent="0.25">
      <c r="A15" s="50"/>
      <c r="B15" s="51" t="s">
        <v>20</v>
      </c>
      <c r="C15" s="52"/>
      <c r="D15" s="52"/>
      <c r="E15" s="52"/>
      <c r="F15" s="79" t="s">
        <v>21</v>
      </c>
      <c r="G15" s="80"/>
      <c r="H15" s="80"/>
      <c r="I15" s="80"/>
      <c r="J15" s="80"/>
      <c r="K15" s="80"/>
      <c r="L15" s="81" t="s">
        <v>22</v>
      </c>
      <c r="M15" s="82"/>
      <c r="N15" s="82"/>
      <c r="O15" s="82"/>
      <c r="P15" s="83"/>
      <c r="Q15" s="81" t="s">
        <v>34</v>
      </c>
      <c r="R15" s="82"/>
      <c r="S15" s="83"/>
      <c r="T15" s="84" t="s">
        <v>23</v>
      </c>
      <c r="U15" s="85"/>
      <c r="V15" s="85"/>
      <c r="W15" s="85"/>
      <c r="X15" s="85"/>
      <c r="Y15" s="85"/>
      <c r="Z15" s="86"/>
      <c r="AA15" s="84" t="s">
        <v>35</v>
      </c>
      <c r="AB15" s="85"/>
      <c r="AC15" s="85"/>
      <c r="AD15" s="85"/>
      <c r="AE15" s="87"/>
    </row>
    <row r="16" spans="1:31" ht="18.899999999999999" customHeight="1" x14ac:dyDescent="0.25">
      <c r="A16" s="50">
        <v>1</v>
      </c>
      <c r="B16" s="62"/>
      <c r="C16" s="63"/>
      <c r="D16" s="63"/>
      <c r="E16" s="64"/>
      <c r="F16" s="41" t="str">
        <f>IFERROR(VLOOKUP(B16,'Dogs Data'!$1:$1048576,2,FALSE), " ")</f>
        <v xml:space="preserve"> </v>
      </c>
      <c r="G16" s="41" t="str">
        <f>IFERROR(VLOOKUP(B16,'Dogs Data'!$1:$1048576,3,FALSE), " ")</f>
        <v xml:space="preserve"> </v>
      </c>
      <c r="H16" s="41" t="str">
        <f>IFERROR(VLOOKUP(B16,'Dogs Data'!$1:$1048576,4,FALSE), " ")</f>
        <v xml:space="preserve"> </v>
      </c>
      <c r="I16" s="41" t="str">
        <f>IFERROR(VLOOKUP(B16,'Dogs Data'!$1:$1048576,5,FALSE), " ")</f>
        <v xml:space="preserve"> </v>
      </c>
      <c r="J16" s="41" t="str">
        <f>IFERROR(VLOOKUP(B16,'Dogs Data'!$1:$1048576,6,FALSE), " ")</f>
        <v xml:space="preserve"> </v>
      </c>
      <c r="K16" s="41" t="str">
        <f>IFERROR(VLOOKUP(B16,'Dogs Data'!$1:$1048576,7,FALSE), " ")</f>
        <v xml:space="preserve"> </v>
      </c>
      <c r="L16" s="67" t="str">
        <f>IFERROR(VLOOKUP(B16,'Dogs Data'!$1:$1048576,8,FALSE), " ")</f>
        <v xml:space="preserve"> </v>
      </c>
      <c r="M16" s="68"/>
      <c r="N16" s="68"/>
      <c r="O16" s="68"/>
      <c r="P16" s="69"/>
      <c r="Q16" s="67" t="str">
        <f>IFERROR(VLOOKUP(B16,'Dogs Data'!$1:$1048576,9,FALSE), " ")</f>
        <v xml:space="preserve"> </v>
      </c>
      <c r="R16" s="68"/>
      <c r="S16" s="69"/>
      <c r="T16" s="67"/>
      <c r="U16" s="68"/>
      <c r="V16" s="68"/>
      <c r="W16" s="68"/>
      <c r="X16" s="68"/>
      <c r="Y16" s="68"/>
      <c r="Z16" s="69"/>
      <c r="AA16" s="41" t="str">
        <f>IFERROR(VLOOKUP($T16,'Handler data'!$1:$1048576,2,FALSE), " ")</f>
        <v xml:space="preserve"> </v>
      </c>
      <c r="AB16" s="41" t="str">
        <f>IFERROR(VLOOKUP($T16,'Handler data'!$1:$1048576,3,FALSE), " ")</f>
        <v xml:space="preserve"> </v>
      </c>
      <c r="AC16" s="41" t="str">
        <f>IFERROR(VLOOKUP($T16,'Handler data'!$1:$1048576,4,FALSE), " ")</f>
        <v xml:space="preserve"> </v>
      </c>
      <c r="AD16" s="41" t="str">
        <f>IFERROR(VLOOKUP($T16,'Handler data'!$1:$1048576,5,FALSE), " ")</f>
        <v xml:space="preserve"> </v>
      </c>
      <c r="AE16" s="58" t="str">
        <f>IFERROR(VLOOKUP($T16,'Handler data'!$1:$1048576,6,FALSE), " ")</f>
        <v xml:space="preserve"> </v>
      </c>
    </row>
    <row r="17" spans="1:31" ht="18.899999999999999" customHeight="1" x14ac:dyDescent="0.25">
      <c r="A17" s="50">
        <v>2</v>
      </c>
      <c r="B17" s="62"/>
      <c r="C17" s="63"/>
      <c r="D17" s="63"/>
      <c r="E17" s="64"/>
      <c r="F17" s="41" t="str">
        <f>IFERROR(VLOOKUP(B17,'Dogs Data'!$1:$1048576,2,FALSE), " ")</f>
        <v xml:space="preserve"> </v>
      </c>
      <c r="G17" s="41" t="str">
        <f>IFERROR(VLOOKUP(B17,'Dogs Data'!$1:$1048576,3,FALSE), " ")</f>
        <v xml:space="preserve"> </v>
      </c>
      <c r="H17" s="41" t="str">
        <f>IFERROR(VLOOKUP(B17,'Dogs Data'!$1:$1048576,4,FALSE), " ")</f>
        <v xml:space="preserve"> </v>
      </c>
      <c r="I17" s="41" t="str">
        <f>IFERROR(VLOOKUP(B17,'Dogs Data'!$1:$1048576,5,FALSE), " ")</f>
        <v xml:space="preserve"> </v>
      </c>
      <c r="J17" s="41" t="str">
        <f>IFERROR(VLOOKUP(B17,'Dogs Data'!$1:$1048576,6,FALSE), " ")</f>
        <v xml:space="preserve"> </v>
      </c>
      <c r="K17" s="41" t="str">
        <f>IFERROR(VLOOKUP(B17,'Dogs Data'!$1:$1048576,7,FALSE), " ")</f>
        <v xml:space="preserve"> </v>
      </c>
      <c r="L17" s="67" t="str">
        <f>IFERROR(VLOOKUP(B17,'Dogs Data'!$1:$1048576,8,FALSE), " ")</f>
        <v xml:space="preserve"> </v>
      </c>
      <c r="M17" s="68"/>
      <c r="N17" s="68"/>
      <c r="O17" s="68"/>
      <c r="P17" s="69"/>
      <c r="Q17" s="67" t="str">
        <f>IFERROR(VLOOKUP(B17,'Dogs Data'!$1:$1048576,9,FALSE), " ")</f>
        <v xml:space="preserve"> </v>
      </c>
      <c r="R17" s="68"/>
      <c r="S17" s="69"/>
      <c r="T17" s="67"/>
      <c r="U17" s="68"/>
      <c r="V17" s="68"/>
      <c r="W17" s="68"/>
      <c r="X17" s="68"/>
      <c r="Y17" s="68"/>
      <c r="Z17" s="69"/>
      <c r="AA17" s="41" t="str">
        <f>IFERROR(VLOOKUP($T17,'Handler data'!$1:$1048576,2,FALSE), " ")</f>
        <v xml:space="preserve"> </v>
      </c>
      <c r="AB17" s="41" t="str">
        <f>IFERROR(VLOOKUP($T17,'Handler data'!$1:$1048576,3,FALSE), " ")</f>
        <v xml:space="preserve"> </v>
      </c>
      <c r="AC17" s="41" t="str">
        <f>IFERROR(VLOOKUP($T17,'Handler data'!$1:$1048576,4,FALSE), " ")</f>
        <v xml:space="preserve"> </v>
      </c>
      <c r="AD17" s="41" t="str">
        <f>IFERROR(VLOOKUP($T17,'Handler data'!$1:$1048576,5,FALSE), " ")</f>
        <v xml:space="preserve"> </v>
      </c>
      <c r="AE17" s="58" t="str">
        <f>IFERROR(VLOOKUP($T17,'Handler data'!$1:$1048576,6,FALSE), " ")</f>
        <v xml:space="preserve"> </v>
      </c>
    </row>
    <row r="18" spans="1:31" ht="18.899999999999999" customHeight="1" x14ac:dyDescent="0.25">
      <c r="A18" s="50">
        <v>3</v>
      </c>
      <c r="B18" s="62"/>
      <c r="C18" s="63"/>
      <c r="D18" s="63"/>
      <c r="E18" s="64"/>
      <c r="F18" s="41" t="str">
        <f>IFERROR(VLOOKUP(B18,'Dogs Data'!$1:$1048576,2,FALSE), " ")</f>
        <v xml:space="preserve"> </v>
      </c>
      <c r="G18" s="41" t="str">
        <f>IFERROR(VLOOKUP(B18,'Dogs Data'!$1:$1048576,3,FALSE), " ")</f>
        <v xml:space="preserve"> </v>
      </c>
      <c r="H18" s="41" t="str">
        <f>IFERROR(VLOOKUP(B18,'Dogs Data'!$1:$1048576,4,FALSE), " ")</f>
        <v xml:space="preserve"> </v>
      </c>
      <c r="I18" s="41" t="str">
        <f>IFERROR(VLOOKUP(B18,'Dogs Data'!$1:$1048576,5,FALSE), " ")</f>
        <v xml:space="preserve"> </v>
      </c>
      <c r="J18" s="41" t="str">
        <f>IFERROR(VLOOKUP(B18,'Dogs Data'!$1:$1048576,6,FALSE), " ")</f>
        <v xml:space="preserve"> </v>
      </c>
      <c r="K18" s="41" t="str">
        <f>IFERROR(VLOOKUP(B18,'Dogs Data'!$1:$1048576,7,FALSE), " ")</f>
        <v xml:space="preserve"> </v>
      </c>
      <c r="L18" s="67" t="str">
        <f>IFERROR(VLOOKUP(B18,'Dogs Data'!$1:$1048576,8,FALSE), " ")</f>
        <v xml:space="preserve"> </v>
      </c>
      <c r="M18" s="68"/>
      <c r="N18" s="68"/>
      <c r="O18" s="68"/>
      <c r="P18" s="69"/>
      <c r="Q18" s="76" t="str">
        <f>IFERROR(VLOOKUP(B18,'Dogs Data'!$1:$1048576,9,FALSE), " ")</f>
        <v xml:space="preserve"> </v>
      </c>
      <c r="R18" s="77"/>
      <c r="S18" s="78"/>
      <c r="T18" s="67"/>
      <c r="U18" s="68"/>
      <c r="V18" s="68"/>
      <c r="W18" s="68"/>
      <c r="X18" s="68"/>
      <c r="Y18" s="68"/>
      <c r="Z18" s="69"/>
      <c r="AA18" s="41" t="str">
        <f>IFERROR(VLOOKUP($T18,'Handler data'!$1:$1048576,2,FALSE), " ")</f>
        <v xml:space="preserve"> </v>
      </c>
      <c r="AB18" s="41" t="str">
        <f>IFERROR(VLOOKUP($T18,'Handler data'!$1:$1048576,3,FALSE), " ")</f>
        <v xml:space="preserve"> </v>
      </c>
      <c r="AC18" s="41" t="str">
        <f>IFERROR(VLOOKUP($T18,'Handler data'!$1:$1048576,4,FALSE), " ")</f>
        <v xml:space="preserve"> </v>
      </c>
      <c r="AD18" s="41" t="str">
        <f>IFERROR(VLOOKUP($T18,'Handler data'!$1:$1048576,5,FALSE), " ")</f>
        <v xml:space="preserve"> </v>
      </c>
      <c r="AE18" s="58" t="str">
        <f>IFERROR(VLOOKUP($T18,'Handler data'!$1:$1048576,6,FALSE), " ")</f>
        <v xml:space="preserve"> </v>
      </c>
    </row>
    <row r="19" spans="1:31" ht="18.899999999999999" customHeight="1" x14ac:dyDescent="0.25">
      <c r="A19" s="50">
        <v>4</v>
      </c>
      <c r="B19" s="62"/>
      <c r="C19" s="63"/>
      <c r="D19" s="63"/>
      <c r="E19" s="64"/>
      <c r="F19" s="41" t="str">
        <f>IFERROR(VLOOKUP(B19,'Dogs Data'!$1:$1048576,2,FALSE), " ")</f>
        <v xml:space="preserve"> </v>
      </c>
      <c r="G19" s="41" t="str">
        <f>IFERROR(VLOOKUP(B19,'Dogs Data'!$1:$1048576,3,FALSE), " ")</f>
        <v xml:space="preserve"> </v>
      </c>
      <c r="H19" s="41" t="str">
        <f>IFERROR(VLOOKUP(B19,'Dogs Data'!$1:$1048576,4,FALSE), " ")</f>
        <v xml:space="preserve"> </v>
      </c>
      <c r="I19" s="41" t="str">
        <f>IFERROR(VLOOKUP(B19,'Dogs Data'!$1:$1048576,5,FALSE), " ")</f>
        <v xml:space="preserve"> </v>
      </c>
      <c r="J19" s="41" t="str">
        <f>IFERROR(VLOOKUP(B19,'Dogs Data'!$1:$1048576,6,FALSE), " ")</f>
        <v xml:space="preserve"> </v>
      </c>
      <c r="K19" s="41" t="str">
        <f>IFERROR(VLOOKUP(B19,'Dogs Data'!$1:$1048576,7,FALSE), " ")</f>
        <v xml:space="preserve"> </v>
      </c>
      <c r="L19" s="67" t="str">
        <f>IFERROR(VLOOKUP(B19,'Dogs Data'!$1:$1048576,8,FALSE), " ")</f>
        <v xml:space="preserve"> </v>
      </c>
      <c r="M19" s="68"/>
      <c r="N19" s="68"/>
      <c r="O19" s="68"/>
      <c r="P19" s="69"/>
      <c r="Q19" s="67" t="str">
        <f>IFERROR(VLOOKUP(B19,'Dogs Data'!$1:$1048576,9,FALSE), " ")</f>
        <v xml:space="preserve"> </v>
      </c>
      <c r="R19" s="68"/>
      <c r="S19" s="69"/>
      <c r="T19" s="67"/>
      <c r="U19" s="68"/>
      <c r="V19" s="68"/>
      <c r="W19" s="68"/>
      <c r="X19" s="68"/>
      <c r="Y19" s="68"/>
      <c r="Z19" s="69"/>
      <c r="AA19" s="41" t="str">
        <f>IFERROR(VLOOKUP($T19,'Handler data'!$1:$1048576,2,FALSE), " ")</f>
        <v xml:space="preserve"> </v>
      </c>
      <c r="AB19" s="41" t="str">
        <f>IFERROR(VLOOKUP($T19,'Handler data'!$1:$1048576,3,FALSE), " ")</f>
        <v xml:space="preserve"> </v>
      </c>
      <c r="AC19" s="41" t="str">
        <f>IFERROR(VLOOKUP($T19,'Handler data'!$1:$1048576,4,FALSE), " ")</f>
        <v xml:space="preserve"> </v>
      </c>
      <c r="AD19" s="41" t="str">
        <f>IFERROR(VLOOKUP($T19,'Handler data'!$1:$1048576,5,FALSE), " ")</f>
        <v xml:space="preserve"> </v>
      </c>
      <c r="AE19" s="58" t="str">
        <f>IFERROR(VLOOKUP($T19,'Handler data'!$1:$1048576,6,FALSE), " ")</f>
        <v xml:space="preserve"> </v>
      </c>
    </row>
    <row r="20" spans="1:31" ht="18.899999999999999" customHeight="1" x14ac:dyDescent="0.25">
      <c r="A20" s="50">
        <v>5</v>
      </c>
      <c r="B20" s="62"/>
      <c r="C20" s="63"/>
      <c r="D20" s="63"/>
      <c r="E20" s="64"/>
      <c r="F20" s="41" t="str">
        <f>IFERROR(VLOOKUP(B20,'Dogs Data'!$1:$1048576,2,FALSE), " ")</f>
        <v xml:space="preserve"> </v>
      </c>
      <c r="G20" s="41" t="str">
        <f>IFERROR(VLOOKUP(B20,'Dogs Data'!$1:$1048576,3,FALSE), " ")</f>
        <v xml:space="preserve"> </v>
      </c>
      <c r="H20" s="41" t="str">
        <f>IFERROR(VLOOKUP(B20,'Dogs Data'!$1:$1048576,4,FALSE), " ")</f>
        <v xml:space="preserve"> </v>
      </c>
      <c r="I20" s="41" t="str">
        <f>IFERROR(VLOOKUP(B20,'Dogs Data'!$1:$1048576,5,FALSE), " ")</f>
        <v xml:space="preserve"> </v>
      </c>
      <c r="J20" s="41" t="str">
        <f>IFERROR(VLOOKUP(B20,'Dogs Data'!$1:$1048576,6,FALSE), " ")</f>
        <v xml:space="preserve"> </v>
      </c>
      <c r="K20" s="41" t="str">
        <f>IFERROR(VLOOKUP(B20,'Dogs Data'!$1:$1048576,7,FALSE), " ")</f>
        <v xml:space="preserve"> </v>
      </c>
      <c r="L20" s="67" t="str">
        <f>IFERROR(VLOOKUP(B20,'Dogs Data'!$1:$1048576,8,FALSE), " ")</f>
        <v xml:space="preserve"> </v>
      </c>
      <c r="M20" s="68"/>
      <c r="N20" s="68"/>
      <c r="O20" s="68"/>
      <c r="P20" s="69"/>
      <c r="Q20" s="67" t="str">
        <f>IFERROR(VLOOKUP(B20,'Dogs Data'!$1:$1048576,9,FALSE), " ")</f>
        <v xml:space="preserve"> </v>
      </c>
      <c r="R20" s="68"/>
      <c r="S20" s="69"/>
      <c r="T20" s="67"/>
      <c r="U20" s="68"/>
      <c r="V20" s="68"/>
      <c r="W20" s="68"/>
      <c r="X20" s="68"/>
      <c r="Y20" s="68"/>
      <c r="Z20" s="69"/>
      <c r="AA20" s="41" t="str">
        <f>IFERROR(VLOOKUP($T20,'Handler data'!$1:$1048576,2,FALSE), " ")</f>
        <v xml:space="preserve"> </v>
      </c>
      <c r="AB20" s="41" t="str">
        <f>IFERROR(VLOOKUP($T20,'Handler data'!$1:$1048576,3,FALSE), " ")</f>
        <v xml:space="preserve"> </v>
      </c>
      <c r="AC20" s="41" t="str">
        <f>IFERROR(VLOOKUP($T20,'Handler data'!$1:$1048576,4,FALSE), " ")</f>
        <v xml:space="preserve"> </v>
      </c>
      <c r="AD20" s="41" t="str">
        <f>IFERROR(VLOOKUP($T20,'Handler data'!$1:$1048576,5,FALSE), " ")</f>
        <v xml:space="preserve"> </v>
      </c>
      <c r="AE20" s="58" t="str">
        <f>IFERROR(VLOOKUP($T20,'Handler data'!$1:$1048576,6,FALSE), " ")</f>
        <v xml:space="preserve"> </v>
      </c>
    </row>
    <row r="21" spans="1:31" ht="18.899999999999999" customHeight="1" thickBot="1" x14ac:dyDescent="0.3">
      <c r="A21" s="53">
        <v>6</v>
      </c>
      <c r="B21" s="70"/>
      <c r="C21" s="71"/>
      <c r="D21" s="71"/>
      <c r="E21" s="72"/>
      <c r="F21" s="59" t="str">
        <f>IFERROR(VLOOKUP(B21,'Dogs Data'!$1:$1048576,2,FALSE), " ")</f>
        <v xml:space="preserve"> </v>
      </c>
      <c r="G21" s="59" t="str">
        <f>IFERROR(VLOOKUP(B21,'Dogs Data'!$1:$1048576,3,FALSE), " ")</f>
        <v xml:space="preserve"> </v>
      </c>
      <c r="H21" s="59" t="str">
        <f>IFERROR(VLOOKUP(B21,'Dogs Data'!$1:$1048576,4,FALSE), " ")</f>
        <v xml:space="preserve"> </v>
      </c>
      <c r="I21" s="59" t="str">
        <f>IFERROR(VLOOKUP(B21,'Dogs Data'!$1:$1048576,5,FALSE), " ")</f>
        <v xml:space="preserve"> </v>
      </c>
      <c r="J21" s="59" t="str">
        <f>IFERROR(VLOOKUP(B21,'Dogs Data'!$1:$1048576,6,FALSE), " ")</f>
        <v xml:space="preserve"> </v>
      </c>
      <c r="K21" s="59" t="str">
        <f>IFERROR(VLOOKUP(B21,'Dogs Data'!$1:$1048576,7,FALSE), " ")</f>
        <v xml:space="preserve"> </v>
      </c>
      <c r="L21" s="73" t="str">
        <f>IFERROR(VLOOKUP(B21,'Dogs Data'!$1:$1048576,8,FALSE), " ")</f>
        <v xml:space="preserve"> </v>
      </c>
      <c r="M21" s="74"/>
      <c r="N21" s="74"/>
      <c r="O21" s="74"/>
      <c r="P21" s="75"/>
      <c r="Q21" s="73" t="str">
        <f>IFERROR(VLOOKUP(B21,'Dogs Data'!$1:$1048576,9,FALSE), " ")</f>
        <v xml:space="preserve"> </v>
      </c>
      <c r="R21" s="74"/>
      <c r="S21" s="75"/>
      <c r="T21" s="73"/>
      <c r="U21" s="74"/>
      <c r="V21" s="74"/>
      <c r="W21" s="74"/>
      <c r="X21" s="74"/>
      <c r="Y21" s="74"/>
      <c r="Z21" s="75"/>
      <c r="AA21" s="59" t="str">
        <f>IFERROR(VLOOKUP($T21,'Handler data'!$1:$1048576,2,FALSE), " ")</f>
        <v xml:space="preserve"> </v>
      </c>
      <c r="AB21" s="59" t="str">
        <f>IFERROR(VLOOKUP($T21,'Handler data'!$1:$1048576,3,FALSE), " ")</f>
        <v xml:space="preserve"> </v>
      </c>
      <c r="AC21" s="59" t="str">
        <f>IFERROR(VLOOKUP($T21,'Handler data'!$1:$1048576,4,FALSE), " ")</f>
        <v xml:space="preserve"> </v>
      </c>
      <c r="AD21" s="59" t="str">
        <f>IFERROR(VLOOKUP($T21,'Handler data'!$1:$1048576,5,FALSE), " ")</f>
        <v xml:space="preserve"> </v>
      </c>
      <c r="AE21" s="60" t="str">
        <f>IFERROR(VLOOKUP($T21,'Handler data'!$1:$1048576,6,FALSE), " ")</f>
        <v xml:space="preserve"> </v>
      </c>
    </row>
    <row r="22" spans="1:31" ht="15" thickBot="1" x14ac:dyDescent="0.3"/>
    <row r="23" spans="1:31" ht="20.100000000000001" customHeight="1" x14ac:dyDescent="0.25">
      <c r="A23" s="44" t="s">
        <v>0</v>
      </c>
      <c r="B23" s="45"/>
      <c r="C23" s="45"/>
      <c r="D23" s="4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46"/>
      <c r="P23" s="46"/>
      <c r="Q23" s="46"/>
      <c r="R23" s="46"/>
      <c r="S23" s="47" t="s">
        <v>19</v>
      </c>
      <c r="T23" s="47"/>
      <c r="U23" s="46"/>
      <c r="V23" s="46"/>
      <c r="W23" s="46"/>
      <c r="X23" s="45"/>
      <c r="Y23" s="45"/>
      <c r="Z23" s="94" t="str">
        <f>IFERROR(VLOOKUP(E23,'Teams TRN'!$1:$1048576,2,FALSE), " ")</f>
        <v xml:space="preserve"> </v>
      </c>
      <c r="AA23" s="94"/>
      <c r="AB23" s="94"/>
      <c r="AC23" s="94"/>
      <c r="AD23" s="94"/>
      <c r="AE23" s="95"/>
    </row>
    <row r="24" spans="1:31" ht="20.100000000000001" customHeight="1" x14ac:dyDescent="0.25">
      <c r="A24" s="48" t="s">
        <v>1</v>
      </c>
      <c r="B24" s="49"/>
      <c r="C24" s="55"/>
      <c r="D24" s="55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56"/>
      <c r="P24" s="56"/>
      <c r="Q24" s="56"/>
      <c r="R24" s="56"/>
      <c r="S24" s="57" t="s">
        <v>24</v>
      </c>
      <c r="T24" s="57"/>
      <c r="U24" s="56"/>
      <c r="V24" s="56"/>
      <c r="W24" s="56"/>
      <c r="X24" s="55"/>
      <c r="Y24" s="55"/>
      <c r="Z24" s="88"/>
      <c r="AA24" s="88"/>
      <c r="AB24" s="88"/>
      <c r="AC24" s="88"/>
      <c r="AD24" s="88"/>
      <c r="AE24" s="89"/>
    </row>
    <row r="25" spans="1:31" ht="21" customHeight="1" x14ac:dyDescent="0.25">
      <c r="A25" s="90" t="s">
        <v>31</v>
      </c>
      <c r="B25" s="91"/>
      <c r="C25" s="91"/>
      <c r="D25" s="91"/>
      <c r="E25" s="66" t="s">
        <v>33</v>
      </c>
      <c r="F25" s="66"/>
      <c r="G25" s="66"/>
      <c r="H25" s="66"/>
      <c r="I25" s="66"/>
      <c r="J25" s="66"/>
      <c r="K25" s="66"/>
      <c r="L25" s="66"/>
      <c r="M25" s="66"/>
      <c r="N25" s="66"/>
      <c r="O25" s="56"/>
      <c r="P25" s="56"/>
      <c r="Q25" s="56"/>
      <c r="R25" s="56"/>
      <c r="S25" s="92" t="s">
        <v>32</v>
      </c>
      <c r="T25" s="92"/>
      <c r="U25" s="92"/>
      <c r="V25" s="92"/>
      <c r="W25" s="92"/>
      <c r="X25" s="92"/>
      <c r="Y25" s="92"/>
      <c r="Z25" s="92"/>
      <c r="AA25" s="68" t="str">
        <f>IFERROR(VLOOKUP(E25,'Handler data'!$1:$1048576,7,FALSE), " ")</f>
        <v xml:space="preserve"> </v>
      </c>
      <c r="AB25" s="68"/>
      <c r="AC25" s="68"/>
      <c r="AD25" s="68"/>
      <c r="AE25" s="93"/>
    </row>
    <row r="26" spans="1:31" s="54" customFormat="1" ht="14.4" customHeight="1" x14ac:dyDescent="0.25">
      <c r="A26" s="50"/>
      <c r="B26" s="51" t="s">
        <v>20</v>
      </c>
      <c r="C26" s="52"/>
      <c r="D26" s="52"/>
      <c r="E26" s="52"/>
      <c r="F26" s="79" t="s">
        <v>21</v>
      </c>
      <c r="G26" s="80"/>
      <c r="H26" s="80"/>
      <c r="I26" s="80"/>
      <c r="J26" s="80"/>
      <c r="K26" s="80"/>
      <c r="L26" s="81" t="s">
        <v>22</v>
      </c>
      <c r="M26" s="82"/>
      <c r="N26" s="82"/>
      <c r="O26" s="82"/>
      <c r="P26" s="83"/>
      <c r="Q26" s="81" t="s">
        <v>34</v>
      </c>
      <c r="R26" s="82"/>
      <c r="S26" s="83"/>
      <c r="T26" s="84" t="s">
        <v>23</v>
      </c>
      <c r="U26" s="85"/>
      <c r="V26" s="85"/>
      <c r="W26" s="85"/>
      <c r="X26" s="85"/>
      <c r="Y26" s="85"/>
      <c r="Z26" s="86"/>
      <c r="AA26" s="84" t="s">
        <v>35</v>
      </c>
      <c r="AB26" s="85"/>
      <c r="AC26" s="85"/>
      <c r="AD26" s="85"/>
      <c r="AE26" s="87"/>
    </row>
    <row r="27" spans="1:31" ht="18.899999999999999" customHeight="1" x14ac:dyDescent="0.25">
      <c r="A27" s="50">
        <v>1</v>
      </c>
      <c r="B27" s="62"/>
      <c r="C27" s="63"/>
      <c r="D27" s="63"/>
      <c r="E27" s="64"/>
      <c r="F27" s="41" t="str">
        <f>IFERROR(VLOOKUP(B27,'Dogs Data'!$1:$1048576,2,FALSE), " ")</f>
        <v xml:space="preserve"> </v>
      </c>
      <c r="G27" s="41" t="str">
        <f>IFERROR(VLOOKUP(B27,'Dogs Data'!$1:$1048576,3,FALSE), " ")</f>
        <v xml:space="preserve"> </v>
      </c>
      <c r="H27" s="41" t="str">
        <f>IFERROR(VLOOKUP(B27,'Dogs Data'!$1:$1048576,4,FALSE), " ")</f>
        <v xml:space="preserve"> </v>
      </c>
      <c r="I27" s="41" t="str">
        <f>IFERROR(VLOOKUP(B27,'Dogs Data'!$1:$1048576,5,FALSE), " ")</f>
        <v xml:space="preserve"> </v>
      </c>
      <c r="J27" s="41" t="str">
        <f>IFERROR(VLOOKUP(B27,'Dogs Data'!$1:$1048576,6,FALSE), " ")</f>
        <v xml:space="preserve"> </v>
      </c>
      <c r="K27" s="41" t="str">
        <f>IFERROR(VLOOKUP(B27,'Dogs Data'!$1:$1048576,7,FALSE), " ")</f>
        <v xml:space="preserve"> </v>
      </c>
      <c r="L27" s="67" t="str">
        <f>IFERROR(VLOOKUP(B27,'Dogs Data'!$1:$1048576,8,FALSE), " ")</f>
        <v xml:space="preserve"> </v>
      </c>
      <c r="M27" s="68"/>
      <c r="N27" s="68"/>
      <c r="O27" s="68"/>
      <c r="P27" s="69"/>
      <c r="Q27" s="67" t="str">
        <f>IFERROR(VLOOKUP(B27,'Dogs Data'!$1:$1048576,9,FALSE), " ")</f>
        <v xml:space="preserve"> </v>
      </c>
      <c r="R27" s="68"/>
      <c r="S27" s="69"/>
      <c r="T27" s="67"/>
      <c r="U27" s="68"/>
      <c r="V27" s="68"/>
      <c r="W27" s="68"/>
      <c r="X27" s="68"/>
      <c r="Y27" s="68"/>
      <c r="Z27" s="69"/>
      <c r="AA27" s="41" t="str">
        <f>IFERROR(VLOOKUP($T27,'Handler data'!$1:$1048576,2,FALSE), " ")</f>
        <v xml:space="preserve"> </v>
      </c>
      <c r="AB27" s="41" t="str">
        <f>IFERROR(VLOOKUP($T27,'Handler data'!$1:$1048576,3,FALSE), " ")</f>
        <v xml:space="preserve"> </v>
      </c>
      <c r="AC27" s="41" t="str">
        <f>IFERROR(VLOOKUP($T27,'Handler data'!$1:$1048576,4,FALSE), " ")</f>
        <v xml:space="preserve"> </v>
      </c>
      <c r="AD27" s="41" t="str">
        <f>IFERROR(VLOOKUP($T27,'Handler data'!$1:$1048576,5,FALSE), " ")</f>
        <v xml:space="preserve"> </v>
      </c>
      <c r="AE27" s="58" t="str">
        <f>IFERROR(VLOOKUP($T27,'Handler data'!$1:$1048576,6,FALSE), " ")</f>
        <v xml:space="preserve"> </v>
      </c>
    </row>
    <row r="28" spans="1:31" ht="18.899999999999999" customHeight="1" x14ac:dyDescent="0.25">
      <c r="A28" s="50">
        <v>2</v>
      </c>
      <c r="B28" s="62"/>
      <c r="C28" s="63"/>
      <c r="D28" s="63"/>
      <c r="E28" s="64"/>
      <c r="F28" s="41" t="str">
        <f>IFERROR(VLOOKUP(B28,'Dogs Data'!$1:$1048576,2,FALSE), " ")</f>
        <v xml:space="preserve"> </v>
      </c>
      <c r="G28" s="41" t="str">
        <f>IFERROR(VLOOKUP(B28,'Dogs Data'!$1:$1048576,3,FALSE), " ")</f>
        <v xml:space="preserve"> </v>
      </c>
      <c r="H28" s="41" t="str">
        <f>IFERROR(VLOOKUP(B28,'Dogs Data'!$1:$1048576,4,FALSE), " ")</f>
        <v xml:space="preserve"> </v>
      </c>
      <c r="I28" s="41" t="str">
        <f>IFERROR(VLOOKUP(B28,'Dogs Data'!$1:$1048576,5,FALSE), " ")</f>
        <v xml:space="preserve"> </v>
      </c>
      <c r="J28" s="41" t="str">
        <f>IFERROR(VLOOKUP(B28,'Dogs Data'!$1:$1048576,6,FALSE), " ")</f>
        <v xml:space="preserve"> </v>
      </c>
      <c r="K28" s="41" t="str">
        <f>IFERROR(VLOOKUP(B28,'Dogs Data'!$1:$1048576,7,FALSE), " ")</f>
        <v xml:space="preserve"> </v>
      </c>
      <c r="L28" s="67" t="str">
        <f>IFERROR(VLOOKUP(B28,'Dogs Data'!$1:$1048576,8,FALSE), " ")</f>
        <v xml:space="preserve"> </v>
      </c>
      <c r="M28" s="68"/>
      <c r="N28" s="68"/>
      <c r="O28" s="68"/>
      <c r="P28" s="69"/>
      <c r="Q28" s="67" t="str">
        <f>IFERROR(VLOOKUP(B28,'Dogs Data'!$1:$1048576,9,FALSE), " ")</f>
        <v xml:space="preserve"> </v>
      </c>
      <c r="R28" s="68"/>
      <c r="S28" s="69"/>
      <c r="T28" s="67"/>
      <c r="U28" s="68"/>
      <c r="V28" s="68"/>
      <c r="W28" s="68"/>
      <c r="X28" s="68"/>
      <c r="Y28" s="68"/>
      <c r="Z28" s="69"/>
      <c r="AA28" s="41" t="str">
        <f>IFERROR(VLOOKUP($T28,'Handler data'!$1:$1048576,2,FALSE), " ")</f>
        <v xml:space="preserve"> </v>
      </c>
      <c r="AB28" s="41" t="str">
        <f>IFERROR(VLOOKUP($T28,'Handler data'!$1:$1048576,3,FALSE), " ")</f>
        <v xml:space="preserve"> </v>
      </c>
      <c r="AC28" s="41" t="str">
        <f>IFERROR(VLOOKUP($T28,'Handler data'!$1:$1048576,4,FALSE), " ")</f>
        <v xml:space="preserve"> </v>
      </c>
      <c r="AD28" s="41" t="str">
        <f>IFERROR(VLOOKUP($T28,'Handler data'!$1:$1048576,5,FALSE), " ")</f>
        <v xml:space="preserve"> </v>
      </c>
      <c r="AE28" s="58" t="str">
        <f>IFERROR(VLOOKUP($T28,'Handler data'!$1:$1048576,6,FALSE), " ")</f>
        <v xml:space="preserve"> </v>
      </c>
    </row>
    <row r="29" spans="1:31" ht="18.899999999999999" customHeight="1" x14ac:dyDescent="0.25">
      <c r="A29" s="50">
        <v>3</v>
      </c>
      <c r="B29" s="62"/>
      <c r="C29" s="63"/>
      <c r="D29" s="63"/>
      <c r="E29" s="64"/>
      <c r="F29" s="41" t="str">
        <f>IFERROR(VLOOKUP(B29,'Dogs Data'!$1:$1048576,2,FALSE), " ")</f>
        <v xml:space="preserve"> </v>
      </c>
      <c r="G29" s="41" t="str">
        <f>IFERROR(VLOOKUP(B29,'Dogs Data'!$1:$1048576,3,FALSE), " ")</f>
        <v xml:space="preserve"> </v>
      </c>
      <c r="H29" s="41" t="str">
        <f>IFERROR(VLOOKUP(B29,'Dogs Data'!$1:$1048576,4,FALSE), " ")</f>
        <v xml:space="preserve"> </v>
      </c>
      <c r="I29" s="41" t="str">
        <f>IFERROR(VLOOKUP(B29,'Dogs Data'!$1:$1048576,5,FALSE), " ")</f>
        <v xml:space="preserve"> </v>
      </c>
      <c r="J29" s="41" t="str">
        <f>IFERROR(VLOOKUP(B29,'Dogs Data'!$1:$1048576,6,FALSE), " ")</f>
        <v xml:space="preserve"> </v>
      </c>
      <c r="K29" s="41" t="str">
        <f>IFERROR(VLOOKUP(B29,'Dogs Data'!$1:$1048576,7,FALSE), " ")</f>
        <v xml:space="preserve"> </v>
      </c>
      <c r="L29" s="67" t="str">
        <f>IFERROR(VLOOKUP(B29,'Dogs Data'!$1:$1048576,8,FALSE), " ")</f>
        <v xml:space="preserve"> </v>
      </c>
      <c r="M29" s="68"/>
      <c r="N29" s="68"/>
      <c r="O29" s="68"/>
      <c r="P29" s="69"/>
      <c r="Q29" s="76" t="str">
        <f>IFERROR(VLOOKUP(B29,'Dogs Data'!$1:$1048576,9,FALSE), " ")</f>
        <v xml:space="preserve"> </v>
      </c>
      <c r="R29" s="77"/>
      <c r="S29" s="78"/>
      <c r="T29" s="67"/>
      <c r="U29" s="68"/>
      <c r="V29" s="68"/>
      <c r="W29" s="68"/>
      <c r="X29" s="68"/>
      <c r="Y29" s="68"/>
      <c r="Z29" s="69"/>
      <c r="AA29" s="41" t="str">
        <f>IFERROR(VLOOKUP($T29,'Handler data'!$1:$1048576,2,FALSE), " ")</f>
        <v xml:space="preserve"> </v>
      </c>
      <c r="AB29" s="41" t="str">
        <f>IFERROR(VLOOKUP($T29,'Handler data'!$1:$1048576,3,FALSE), " ")</f>
        <v xml:space="preserve"> </v>
      </c>
      <c r="AC29" s="41" t="str">
        <f>IFERROR(VLOOKUP($T29,'Handler data'!$1:$1048576,4,FALSE), " ")</f>
        <v xml:space="preserve"> </v>
      </c>
      <c r="AD29" s="41" t="str">
        <f>IFERROR(VLOOKUP($T29,'Handler data'!$1:$1048576,5,FALSE), " ")</f>
        <v xml:space="preserve"> </v>
      </c>
      <c r="AE29" s="58" t="str">
        <f>IFERROR(VLOOKUP($T29,'Handler data'!$1:$1048576,6,FALSE), " ")</f>
        <v xml:space="preserve"> </v>
      </c>
    </row>
    <row r="30" spans="1:31" ht="18.899999999999999" customHeight="1" x14ac:dyDescent="0.25">
      <c r="A30" s="50">
        <v>4</v>
      </c>
      <c r="B30" s="62"/>
      <c r="C30" s="63"/>
      <c r="D30" s="63"/>
      <c r="E30" s="64"/>
      <c r="F30" s="41" t="str">
        <f>IFERROR(VLOOKUP(B30,'Dogs Data'!$1:$1048576,2,FALSE), " ")</f>
        <v xml:space="preserve"> </v>
      </c>
      <c r="G30" s="41" t="str">
        <f>IFERROR(VLOOKUP(B30,'Dogs Data'!$1:$1048576,3,FALSE), " ")</f>
        <v xml:space="preserve"> </v>
      </c>
      <c r="H30" s="41" t="str">
        <f>IFERROR(VLOOKUP(B30,'Dogs Data'!$1:$1048576,4,FALSE), " ")</f>
        <v xml:space="preserve"> </v>
      </c>
      <c r="I30" s="41" t="str">
        <f>IFERROR(VLOOKUP(B30,'Dogs Data'!$1:$1048576,5,FALSE), " ")</f>
        <v xml:space="preserve"> </v>
      </c>
      <c r="J30" s="41" t="str">
        <f>IFERROR(VLOOKUP(B30,'Dogs Data'!$1:$1048576,6,FALSE), " ")</f>
        <v xml:space="preserve"> </v>
      </c>
      <c r="K30" s="41" t="str">
        <f>IFERROR(VLOOKUP(B30,'Dogs Data'!$1:$1048576,7,FALSE), " ")</f>
        <v xml:space="preserve"> </v>
      </c>
      <c r="L30" s="67" t="str">
        <f>IFERROR(VLOOKUP(B30,'Dogs Data'!$1:$1048576,8,FALSE), " ")</f>
        <v xml:space="preserve"> </v>
      </c>
      <c r="M30" s="68"/>
      <c r="N30" s="68"/>
      <c r="O30" s="68"/>
      <c r="P30" s="69"/>
      <c r="Q30" s="67" t="str">
        <f>IFERROR(VLOOKUP(B30,'Dogs Data'!$1:$1048576,9,FALSE), " ")</f>
        <v xml:space="preserve"> </v>
      </c>
      <c r="R30" s="68"/>
      <c r="S30" s="69"/>
      <c r="T30" s="67"/>
      <c r="U30" s="68"/>
      <c r="V30" s="68"/>
      <c r="W30" s="68"/>
      <c r="X30" s="68"/>
      <c r="Y30" s="68"/>
      <c r="Z30" s="69"/>
      <c r="AA30" s="41" t="str">
        <f>IFERROR(VLOOKUP($T30,'Handler data'!$1:$1048576,2,FALSE), " ")</f>
        <v xml:space="preserve"> </v>
      </c>
      <c r="AB30" s="41" t="str">
        <f>IFERROR(VLOOKUP($T30,'Handler data'!$1:$1048576,3,FALSE), " ")</f>
        <v xml:space="preserve"> </v>
      </c>
      <c r="AC30" s="41" t="str">
        <f>IFERROR(VLOOKUP($T30,'Handler data'!$1:$1048576,4,FALSE), " ")</f>
        <v xml:space="preserve"> </v>
      </c>
      <c r="AD30" s="41" t="str">
        <f>IFERROR(VLOOKUP($T30,'Handler data'!$1:$1048576,5,FALSE), " ")</f>
        <v xml:space="preserve"> </v>
      </c>
      <c r="AE30" s="58" t="str">
        <f>IFERROR(VLOOKUP($T30,'Handler data'!$1:$1048576,6,FALSE), " ")</f>
        <v xml:space="preserve"> </v>
      </c>
    </row>
    <row r="31" spans="1:31" ht="18.899999999999999" customHeight="1" x14ac:dyDescent="0.25">
      <c r="A31" s="50">
        <v>5</v>
      </c>
      <c r="B31" s="62"/>
      <c r="C31" s="63"/>
      <c r="D31" s="63"/>
      <c r="E31" s="64"/>
      <c r="F31" s="41" t="str">
        <f>IFERROR(VLOOKUP(B31,'Dogs Data'!$1:$1048576,2,FALSE), " ")</f>
        <v xml:space="preserve"> </v>
      </c>
      <c r="G31" s="41" t="str">
        <f>IFERROR(VLOOKUP(B31,'Dogs Data'!$1:$1048576,3,FALSE), " ")</f>
        <v xml:space="preserve"> </v>
      </c>
      <c r="H31" s="41" t="str">
        <f>IFERROR(VLOOKUP(B31,'Dogs Data'!$1:$1048576,4,FALSE), " ")</f>
        <v xml:space="preserve"> </v>
      </c>
      <c r="I31" s="41" t="str">
        <f>IFERROR(VLOOKUP(B31,'Dogs Data'!$1:$1048576,5,FALSE), " ")</f>
        <v xml:space="preserve"> </v>
      </c>
      <c r="J31" s="41" t="str">
        <f>IFERROR(VLOOKUP(B31,'Dogs Data'!$1:$1048576,6,FALSE), " ")</f>
        <v xml:space="preserve"> </v>
      </c>
      <c r="K31" s="41" t="str">
        <f>IFERROR(VLOOKUP(B31,'Dogs Data'!$1:$1048576,7,FALSE), " ")</f>
        <v xml:space="preserve"> </v>
      </c>
      <c r="L31" s="67" t="str">
        <f>IFERROR(VLOOKUP(B31,'Dogs Data'!$1:$1048576,8,FALSE), " ")</f>
        <v xml:space="preserve"> </v>
      </c>
      <c r="M31" s="68"/>
      <c r="N31" s="68"/>
      <c r="O31" s="68"/>
      <c r="P31" s="69"/>
      <c r="Q31" s="67" t="str">
        <f>IFERROR(VLOOKUP(B31,'Dogs Data'!$1:$1048576,9,FALSE), " ")</f>
        <v xml:space="preserve"> </v>
      </c>
      <c r="R31" s="68"/>
      <c r="S31" s="69"/>
      <c r="T31" s="67"/>
      <c r="U31" s="68"/>
      <c r="V31" s="68"/>
      <c r="W31" s="68"/>
      <c r="X31" s="68"/>
      <c r="Y31" s="68"/>
      <c r="Z31" s="69"/>
      <c r="AA31" s="41" t="str">
        <f>IFERROR(VLOOKUP($T31,'Handler data'!$1:$1048576,2,FALSE), " ")</f>
        <v xml:space="preserve"> </v>
      </c>
      <c r="AB31" s="41" t="str">
        <f>IFERROR(VLOOKUP($T31,'Handler data'!$1:$1048576,3,FALSE), " ")</f>
        <v xml:space="preserve"> </v>
      </c>
      <c r="AC31" s="41" t="str">
        <f>IFERROR(VLOOKUP($T31,'Handler data'!$1:$1048576,4,FALSE), " ")</f>
        <v xml:space="preserve"> </v>
      </c>
      <c r="AD31" s="41" t="str">
        <f>IFERROR(VLOOKUP($T31,'Handler data'!$1:$1048576,5,FALSE), " ")</f>
        <v xml:space="preserve"> </v>
      </c>
      <c r="AE31" s="58" t="str">
        <f>IFERROR(VLOOKUP($T31,'Handler data'!$1:$1048576,6,FALSE), " ")</f>
        <v xml:space="preserve"> </v>
      </c>
    </row>
    <row r="32" spans="1:31" ht="18.899999999999999" customHeight="1" thickBot="1" x14ac:dyDescent="0.3">
      <c r="A32" s="53">
        <v>6</v>
      </c>
      <c r="B32" s="70"/>
      <c r="C32" s="71"/>
      <c r="D32" s="71"/>
      <c r="E32" s="72"/>
      <c r="F32" s="59" t="str">
        <f>IFERROR(VLOOKUP(B32,'Dogs Data'!$1:$1048576,2,FALSE), " ")</f>
        <v xml:space="preserve"> </v>
      </c>
      <c r="G32" s="59" t="str">
        <f>IFERROR(VLOOKUP(B32,'Dogs Data'!$1:$1048576,3,FALSE), " ")</f>
        <v xml:space="preserve"> </v>
      </c>
      <c r="H32" s="59" t="str">
        <f>IFERROR(VLOOKUP(B32,'Dogs Data'!$1:$1048576,4,FALSE), " ")</f>
        <v xml:space="preserve"> </v>
      </c>
      <c r="I32" s="59" t="str">
        <f>IFERROR(VLOOKUP(B32,'Dogs Data'!$1:$1048576,5,FALSE), " ")</f>
        <v xml:space="preserve"> </v>
      </c>
      <c r="J32" s="59" t="str">
        <f>IFERROR(VLOOKUP(B32,'Dogs Data'!$1:$1048576,6,FALSE), " ")</f>
        <v xml:space="preserve"> </v>
      </c>
      <c r="K32" s="59" t="str">
        <f>IFERROR(VLOOKUP(B32,'Dogs Data'!$1:$1048576,7,FALSE), " ")</f>
        <v xml:space="preserve"> </v>
      </c>
      <c r="L32" s="73" t="str">
        <f>IFERROR(VLOOKUP(B32,'Dogs Data'!$1:$1048576,8,FALSE), " ")</f>
        <v xml:space="preserve"> </v>
      </c>
      <c r="M32" s="74"/>
      <c r="N32" s="74"/>
      <c r="O32" s="74"/>
      <c r="P32" s="75"/>
      <c r="Q32" s="73" t="str">
        <f>IFERROR(VLOOKUP(B32,'Dogs Data'!$1:$1048576,9,FALSE), " ")</f>
        <v xml:space="preserve"> </v>
      </c>
      <c r="R32" s="74"/>
      <c r="S32" s="75"/>
      <c r="T32" s="73"/>
      <c r="U32" s="74"/>
      <c r="V32" s="74"/>
      <c r="W32" s="74"/>
      <c r="X32" s="74"/>
      <c r="Y32" s="74"/>
      <c r="Z32" s="75"/>
      <c r="AA32" s="59" t="str">
        <f>IFERROR(VLOOKUP($T32,'Handler data'!$1:$1048576,2,FALSE), " ")</f>
        <v xml:space="preserve"> </v>
      </c>
      <c r="AB32" s="59" t="str">
        <f>IFERROR(VLOOKUP($T32,'Handler data'!$1:$1048576,3,FALSE), " ")</f>
        <v xml:space="preserve"> </v>
      </c>
      <c r="AC32" s="59" t="str">
        <f>IFERROR(VLOOKUP($T32,'Handler data'!$1:$1048576,4,FALSE), " ")</f>
        <v xml:space="preserve"> </v>
      </c>
      <c r="AD32" s="59" t="str">
        <f>IFERROR(VLOOKUP($T32,'Handler data'!$1:$1048576,5,FALSE), " ")</f>
        <v xml:space="preserve"> </v>
      </c>
      <c r="AE32" s="60" t="str">
        <f>IFERROR(VLOOKUP($T32,'Handler data'!$1:$1048576,6,FALSE), " ")</f>
        <v xml:space="preserve"> </v>
      </c>
    </row>
    <row r="33" spans="1:31" ht="15" thickBot="1" x14ac:dyDescent="0.3"/>
    <row r="34" spans="1:31" ht="20.100000000000001" customHeight="1" x14ac:dyDescent="0.25">
      <c r="A34" s="44" t="s">
        <v>0</v>
      </c>
      <c r="B34" s="45"/>
      <c r="C34" s="45"/>
      <c r="D34" s="4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46"/>
      <c r="P34" s="46"/>
      <c r="Q34" s="46"/>
      <c r="R34" s="46"/>
      <c r="S34" s="47" t="s">
        <v>19</v>
      </c>
      <c r="T34" s="47"/>
      <c r="U34" s="46"/>
      <c r="V34" s="46"/>
      <c r="W34" s="46"/>
      <c r="X34" s="45"/>
      <c r="Y34" s="45"/>
      <c r="Z34" s="94" t="str">
        <f>IFERROR(VLOOKUP(E34,'Teams TRN'!$1:$1048576,2,FALSE), " ")</f>
        <v xml:space="preserve"> </v>
      </c>
      <c r="AA34" s="94"/>
      <c r="AB34" s="94"/>
      <c r="AC34" s="94"/>
      <c r="AD34" s="94"/>
      <c r="AE34" s="95"/>
    </row>
    <row r="35" spans="1:31" ht="20.100000000000001" customHeight="1" x14ac:dyDescent="0.25">
      <c r="A35" s="48" t="s">
        <v>1</v>
      </c>
      <c r="B35" s="49"/>
      <c r="C35" s="55"/>
      <c r="D35" s="55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56"/>
      <c r="P35" s="56"/>
      <c r="Q35" s="56"/>
      <c r="R35" s="56"/>
      <c r="S35" s="57" t="s">
        <v>24</v>
      </c>
      <c r="T35" s="57"/>
      <c r="U35" s="56"/>
      <c r="V35" s="56"/>
      <c r="W35" s="56"/>
      <c r="X35" s="55"/>
      <c r="Y35" s="55"/>
      <c r="Z35" s="88"/>
      <c r="AA35" s="88"/>
      <c r="AB35" s="88"/>
      <c r="AC35" s="88"/>
      <c r="AD35" s="88"/>
      <c r="AE35" s="89"/>
    </row>
    <row r="36" spans="1:31" ht="21" customHeight="1" x14ac:dyDescent="0.25">
      <c r="A36" s="90" t="s">
        <v>31</v>
      </c>
      <c r="B36" s="91"/>
      <c r="C36" s="91"/>
      <c r="D36" s="91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56"/>
      <c r="P36" s="56"/>
      <c r="Q36" s="56"/>
      <c r="R36" s="56"/>
      <c r="S36" s="92" t="s">
        <v>32</v>
      </c>
      <c r="T36" s="92"/>
      <c r="U36" s="92"/>
      <c r="V36" s="92"/>
      <c r="W36" s="92"/>
      <c r="X36" s="92"/>
      <c r="Y36" s="92"/>
      <c r="Z36" s="92"/>
      <c r="AA36" s="68" t="str">
        <f>IFERROR(VLOOKUP(E36,'Handler data'!$1:$1048576,7,FALSE), " ")</f>
        <v xml:space="preserve"> </v>
      </c>
      <c r="AB36" s="68"/>
      <c r="AC36" s="68"/>
      <c r="AD36" s="68"/>
      <c r="AE36" s="93"/>
    </row>
    <row r="37" spans="1:31" s="54" customFormat="1" ht="14.4" customHeight="1" x14ac:dyDescent="0.25">
      <c r="A37" s="50"/>
      <c r="B37" s="51" t="s">
        <v>20</v>
      </c>
      <c r="C37" s="52"/>
      <c r="D37" s="52"/>
      <c r="E37" s="52"/>
      <c r="F37" s="79" t="s">
        <v>21</v>
      </c>
      <c r="G37" s="80"/>
      <c r="H37" s="80"/>
      <c r="I37" s="80"/>
      <c r="J37" s="80"/>
      <c r="K37" s="80"/>
      <c r="L37" s="81" t="s">
        <v>22</v>
      </c>
      <c r="M37" s="82"/>
      <c r="N37" s="82"/>
      <c r="O37" s="82"/>
      <c r="P37" s="83"/>
      <c r="Q37" s="81" t="s">
        <v>34</v>
      </c>
      <c r="R37" s="82"/>
      <c r="S37" s="83"/>
      <c r="T37" s="84" t="s">
        <v>23</v>
      </c>
      <c r="U37" s="85"/>
      <c r="V37" s="85"/>
      <c r="W37" s="85"/>
      <c r="X37" s="85"/>
      <c r="Y37" s="85"/>
      <c r="Z37" s="86"/>
      <c r="AA37" s="84" t="s">
        <v>35</v>
      </c>
      <c r="AB37" s="85"/>
      <c r="AC37" s="85"/>
      <c r="AD37" s="85"/>
      <c r="AE37" s="87"/>
    </row>
    <row r="38" spans="1:31" ht="18.899999999999999" customHeight="1" x14ac:dyDescent="0.25">
      <c r="A38" s="50">
        <v>1</v>
      </c>
      <c r="B38" s="62"/>
      <c r="C38" s="63"/>
      <c r="D38" s="63"/>
      <c r="E38" s="64"/>
      <c r="F38" s="41" t="str">
        <f>IFERROR(VLOOKUP(B38,'Dogs Data'!$1:$1048576,2,FALSE), " ")</f>
        <v xml:space="preserve"> </v>
      </c>
      <c r="G38" s="41" t="str">
        <f>IFERROR(VLOOKUP(B38,'Dogs Data'!$1:$1048576,3,FALSE), " ")</f>
        <v xml:space="preserve"> </v>
      </c>
      <c r="H38" s="41" t="str">
        <f>IFERROR(VLOOKUP(B38,'Dogs Data'!$1:$1048576,4,FALSE), " ")</f>
        <v xml:space="preserve"> </v>
      </c>
      <c r="I38" s="41" t="str">
        <f>IFERROR(VLOOKUP(B38,'Dogs Data'!$1:$1048576,5,FALSE), " ")</f>
        <v xml:space="preserve"> </v>
      </c>
      <c r="J38" s="41" t="str">
        <f>IFERROR(VLOOKUP(B38,'Dogs Data'!$1:$1048576,6,FALSE), " ")</f>
        <v xml:space="preserve"> </v>
      </c>
      <c r="K38" s="41" t="str">
        <f>IFERROR(VLOOKUP(B38,'Dogs Data'!$1:$1048576,7,FALSE), " ")</f>
        <v xml:space="preserve"> </v>
      </c>
      <c r="L38" s="67" t="str">
        <f>IFERROR(VLOOKUP(B38,'Dogs Data'!$1:$1048576,8,FALSE), " ")</f>
        <v xml:space="preserve"> </v>
      </c>
      <c r="M38" s="68"/>
      <c r="N38" s="68"/>
      <c r="O38" s="68"/>
      <c r="P38" s="69"/>
      <c r="Q38" s="67" t="str">
        <f>IFERROR(VLOOKUP(B38,'Dogs Data'!$1:$1048576,9,FALSE), " ")</f>
        <v xml:space="preserve"> </v>
      </c>
      <c r="R38" s="68"/>
      <c r="S38" s="69"/>
      <c r="T38" s="67"/>
      <c r="U38" s="68"/>
      <c r="V38" s="68"/>
      <c r="W38" s="68"/>
      <c r="X38" s="68"/>
      <c r="Y38" s="68"/>
      <c r="Z38" s="69"/>
      <c r="AA38" s="41" t="str">
        <f>IFERROR(VLOOKUP($T38,'Handler data'!$1:$1048576,2,FALSE), " ")</f>
        <v xml:space="preserve"> </v>
      </c>
      <c r="AB38" s="41" t="str">
        <f>IFERROR(VLOOKUP($T38,'Handler data'!$1:$1048576,3,FALSE), " ")</f>
        <v xml:space="preserve"> </v>
      </c>
      <c r="AC38" s="41" t="str">
        <f>IFERROR(VLOOKUP($T38,'Handler data'!$1:$1048576,4,FALSE), " ")</f>
        <v xml:space="preserve"> </v>
      </c>
      <c r="AD38" s="41" t="str">
        <f>IFERROR(VLOOKUP($T38,'Handler data'!$1:$1048576,5,FALSE), " ")</f>
        <v xml:space="preserve"> </v>
      </c>
      <c r="AE38" s="58" t="str">
        <f>IFERROR(VLOOKUP($T38,'Handler data'!$1:$1048576,6,FALSE), " ")</f>
        <v xml:space="preserve"> </v>
      </c>
    </row>
    <row r="39" spans="1:31" ht="18.899999999999999" customHeight="1" x14ac:dyDescent="0.25">
      <c r="A39" s="50">
        <v>2</v>
      </c>
      <c r="B39" s="62"/>
      <c r="C39" s="63"/>
      <c r="D39" s="63"/>
      <c r="E39" s="64"/>
      <c r="F39" s="41" t="str">
        <f>IFERROR(VLOOKUP(B39,'Dogs Data'!$1:$1048576,2,FALSE), " ")</f>
        <v xml:space="preserve"> </v>
      </c>
      <c r="G39" s="41" t="str">
        <f>IFERROR(VLOOKUP(B39,'Dogs Data'!$1:$1048576,3,FALSE), " ")</f>
        <v xml:space="preserve"> </v>
      </c>
      <c r="H39" s="41" t="str">
        <f>IFERROR(VLOOKUP(B39,'Dogs Data'!$1:$1048576,4,FALSE), " ")</f>
        <v xml:space="preserve"> </v>
      </c>
      <c r="I39" s="41" t="str">
        <f>IFERROR(VLOOKUP(B39,'Dogs Data'!$1:$1048576,5,FALSE), " ")</f>
        <v xml:space="preserve"> </v>
      </c>
      <c r="J39" s="41" t="str">
        <f>IFERROR(VLOOKUP(B39,'Dogs Data'!$1:$1048576,6,FALSE), " ")</f>
        <v xml:space="preserve"> </v>
      </c>
      <c r="K39" s="41" t="str">
        <f>IFERROR(VLOOKUP(B39,'Dogs Data'!$1:$1048576,7,FALSE), " ")</f>
        <v xml:space="preserve"> </v>
      </c>
      <c r="L39" s="67" t="str">
        <f>IFERROR(VLOOKUP(B39,'Dogs Data'!$1:$1048576,8,FALSE), " ")</f>
        <v xml:space="preserve"> </v>
      </c>
      <c r="M39" s="68"/>
      <c r="N39" s="68"/>
      <c r="O39" s="68"/>
      <c r="P39" s="69"/>
      <c r="Q39" s="67" t="str">
        <f>IFERROR(VLOOKUP(B39,'Dogs Data'!$1:$1048576,9,FALSE), " ")</f>
        <v xml:space="preserve"> </v>
      </c>
      <c r="R39" s="68"/>
      <c r="S39" s="69"/>
      <c r="T39" s="67"/>
      <c r="U39" s="68"/>
      <c r="V39" s="68"/>
      <c r="W39" s="68"/>
      <c r="X39" s="68"/>
      <c r="Y39" s="68"/>
      <c r="Z39" s="69"/>
      <c r="AA39" s="41" t="str">
        <f>IFERROR(VLOOKUP($T39,'Handler data'!$1:$1048576,2,FALSE), " ")</f>
        <v xml:space="preserve"> </v>
      </c>
      <c r="AB39" s="41" t="str">
        <f>IFERROR(VLOOKUP($T39,'Handler data'!$1:$1048576,3,FALSE), " ")</f>
        <v xml:space="preserve"> </v>
      </c>
      <c r="AC39" s="41" t="str">
        <f>IFERROR(VLOOKUP($T39,'Handler data'!$1:$1048576,4,FALSE), " ")</f>
        <v xml:space="preserve"> </v>
      </c>
      <c r="AD39" s="41" t="str">
        <f>IFERROR(VLOOKUP($T39,'Handler data'!$1:$1048576,5,FALSE), " ")</f>
        <v xml:space="preserve"> </v>
      </c>
      <c r="AE39" s="58" t="str">
        <f>IFERROR(VLOOKUP($T39,'Handler data'!$1:$1048576,6,FALSE), " ")</f>
        <v xml:space="preserve"> </v>
      </c>
    </row>
    <row r="40" spans="1:31" ht="18.899999999999999" customHeight="1" x14ac:dyDescent="0.25">
      <c r="A40" s="50">
        <v>3</v>
      </c>
      <c r="B40" s="62"/>
      <c r="C40" s="63"/>
      <c r="D40" s="63"/>
      <c r="E40" s="64"/>
      <c r="F40" s="41" t="str">
        <f>IFERROR(VLOOKUP(B40,'Dogs Data'!$1:$1048576,2,FALSE), " ")</f>
        <v xml:space="preserve"> </v>
      </c>
      <c r="G40" s="41" t="str">
        <f>IFERROR(VLOOKUP(B40,'Dogs Data'!$1:$1048576,3,FALSE), " ")</f>
        <v xml:space="preserve"> </v>
      </c>
      <c r="H40" s="41" t="str">
        <f>IFERROR(VLOOKUP(B40,'Dogs Data'!$1:$1048576,4,FALSE), " ")</f>
        <v xml:space="preserve"> </v>
      </c>
      <c r="I40" s="41" t="str">
        <f>IFERROR(VLOOKUP(B40,'Dogs Data'!$1:$1048576,5,FALSE), " ")</f>
        <v xml:space="preserve"> </v>
      </c>
      <c r="J40" s="41" t="str">
        <f>IFERROR(VLOOKUP(B40,'Dogs Data'!$1:$1048576,6,FALSE), " ")</f>
        <v xml:space="preserve"> </v>
      </c>
      <c r="K40" s="41" t="str">
        <f>IFERROR(VLOOKUP(B40,'Dogs Data'!$1:$1048576,7,FALSE), " ")</f>
        <v xml:space="preserve"> </v>
      </c>
      <c r="L40" s="67" t="str">
        <f>IFERROR(VLOOKUP(B40,'Dogs Data'!$1:$1048576,8,FALSE), " ")</f>
        <v xml:space="preserve"> </v>
      </c>
      <c r="M40" s="68"/>
      <c r="N40" s="68"/>
      <c r="O40" s="68"/>
      <c r="P40" s="69"/>
      <c r="Q40" s="76" t="str">
        <f>IFERROR(VLOOKUP(B40,'Dogs Data'!$1:$1048576,9,FALSE), " ")</f>
        <v xml:space="preserve"> </v>
      </c>
      <c r="R40" s="77"/>
      <c r="S40" s="78"/>
      <c r="T40" s="67"/>
      <c r="U40" s="68"/>
      <c r="V40" s="68"/>
      <c r="W40" s="68"/>
      <c r="X40" s="68"/>
      <c r="Y40" s="68"/>
      <c r="Z40" s="69"/>
      <c r="AA40" s="41" t="str">
        <f>IFERROR(VLOOKUP($T40,'Handler data'!$1:$1048576,2,FALSE), " ")</f>
        <v xml:space="preserve"> </v>
      </c>
      <c r="AB40" s="41" t="str">
        <f>IFERROR(VLOOKUP($T40,'Handler data'!$1:$1048576,3,FALSE), " ")</f>
        <v xml:space="preserve"> </v>
      </c>
      <c r="AC40" s="41" t="str">
        <f>IFERROR(VLOOKUP($T40,'Handler data'!$1:$1048576,4,FALSE), " ")</f>
        <v xml:space="preserve"> </v>
      </c>
      <c r="AD40" s="41" t="str">
        <f>IFERROR(VLOOKUP($T40,'Handler data'!$1:$1048576,5,FALSE), " ")</f>
        <v xml:space="preserve"> </v>
      </c>
      <c r="AE40" s="58" t="str">
        <f>IFERROR(VLOOKUP($T40,'Handler data'!$1:$1048576,6,FALSE), " ")</f>
        <v xml:space="preserve"> </v>
      </c>
    </row>
    <row r="41" spans="1:31" ht="18.899999999999999" customHeight="1" x14ac:dyDescent="0.25">
      <c r="A41" s="50">
        <v>4</v>
      </c>
      <c r="B41" s="62"/>
      <c r="C41" s="63"/>
      <c r="D41" s="63"/>
      <c r="E41" s="64"/>
      <c r="F41" s="41" t="str">
        <f>IFERROR(VLOOKUP(B41,'Dogs Data'!$1:$1048576,2,FALSE), " ")</f>
        <v xml:space="preserve"> </v>
      </c>
      <c r="G41" s="41" t="str">
        <f>IFERROR(VLOOKUP(B41,'Dogs Data'!$1:$1048576,3,FALSE), " ")</f>
        <v xml:space="preserve"> </v>
      </c>
      <c r="H41" s="41" t="str">
        <f>IFERROR(VLOOKUP(B41,'Dogs Data'!$1:$1048576,4,FALSE), " ")</f>
        <v xml:space="preserve"> </v>
      </c>
      <c r="I41" s="41" t="str">
        <f>IFERROR(VLOOKUP(B41,'Dogs Data'!$1:$1048576,5,FALSE), " ")</f>
        <v xml:space="preserve"> </v>
      </c>
      <c r="J41" s="41" t="str">
        <f>IFERROR(VLOOKUP(B41,'Dogs Data'!$1:$1048576,6,FALSE), " ")</f>
        <v xml:space="preserve"> </v>
      </c>
      <c r="K41" s="41" t="str">
        <f>IFERROR(VLOOKUP(B41,'Dogs Data'!$1:$1048576,7,FALSE), " ")</f>
        <v xml:space="preserve"> </v>
      </c>
      <c r="L41" s="67" t="str">
        <f>IFERROR(VLOOKUP(B41,'Dogs Data'!$1:$1048576,8,FALSE), " ")</f>
        <v xml:space="preserve"> </v>
      </c>
      <c r="M41" s="68"/>
      <c r="N41" s="68"/>
      <c r="O41" s="68"/>
      <c r="P41" s="69"/>
      <c r="Q41" s="67" t="str">
        <f>IFERROR(VLOOKUP(B41,'Dogs Data'!$1:$1048576,9,FALSE), " ")</f>
        <v xml:space="preserve"> </v>
      </c>
      <c r="R41" s="68"/>
      <c r="S41" s="69"/>
      <c r="T41" s="67"/>
      <c r="U41" s="68"/>
      <c r="V41" s="68"/>
      <c r="W41" s="68"/>
      <c r="X41" s="68"/>
      <c r="Y41" s="68"/>
      <c r="Z41" s="69"/>
      <c r="AA41" s="41" t="str">
        <f>IFERROR(VLOOKUP($T41,'Handler data'!$1:$1048576,2,FALSE), " ")</f>
        <v xml:space="preserve"> </v>
      </c>
      <c r="AB41" s="41" t="str">
        <f>IFERROR(VLOOKUP($T41,'Handler data'!$1:$1048576,3,FALSE), " ")</f>
        <v xml:space="preserve"> </v>
      </c>
      <c r="AC41" s="41" t="str">
        <f>IFERROR(VLOOKUP($T41,'Handler data'!$1:$1048576,4,FALSE), " ")</f>
        <v xml:space="preserve"> </v>
      </c>
      <c r="AD41" s="41" t="str">
        <f>IFERROR(VLOOKUP($T41,'Handler data'!$1:$1048576,5,FALSE), " ")</f>
        <v xml:space="preserve"> </v>
      </c>
      <c r="AE41" s="58" t="str">
        <f>IFERROR(VLOOKUP($T41,'Handler data'!$1:$1048576,6,FALSE), " ")</f>
        <v xml:space="preserve"> </v>
      </c>
    </row>
    <row r="42" spans="1:31" ht="18.899999999999999" customHeight="1" x14ac:dyDescent="0.25">
      <c r="A42" s="50">
        <v>5</v>
      </c>
      <c r="B42" s="62"/>
      <c r="C42" s="63"/>
      <c r="D42" s="63"/>
      <c r="E42" s="64"/>
      <c r="F42" s="41" t="str">
        <f>IFERROR(VLOOKUP(B42,'Dogs Data'!$1:$1048576,2,FALSE), " ")</f>
        <v xml:space="preserve"> </v>
      </c>
      <c r="G42" s="41" t="str">
        <f>IFERROR(VLOOKUP(B42,'Dogs Data'!$1:$1048576,3,FALSE), " ")</f>
        <v xml:space="preserve"> </v>
      </c>
      <c r="H42" s="41" t="str">
        <f>IFERROR(VLOOKUP(B42,'Dogs Data'!$1:$1048576,4,FALSE), " ")</f>
        <v xml:space="preserve"> </v>
      </c>
      <c r="I42" s="41" t="str">
        <f>IFERROR(VLOOKUP(B42,'Dogs Data'!$1:$1048576,5,FALSE), " ")</f>
        <v xml:space="preserve"> </v>
      </c>
      <c r="J42" s="41" t="str">
        <f>IFERROR(VLOOKUP(B42,'Dogs Data'!$1:$1048576,6,FALSE), " ")</f>
        <v xml:space="preserve"> </v>
      </c>
      <c r="K42" s="41" t="str">
        <f>IFERROR(VLOOKUP(B42,'Dogs Data'!$1:$1048576,7,FALSE), " ")</f>
        <v xml:space="preserve"> </v>
      </c>
      <c r="L42" s="67" t="str">
        <f>IFERROR(VLOOKUP(B42,'Dogs Data'!$1:$1048576,8,FALSE), " ")</f>
        <v xml:space="preserve"> </v>
      </c>
      <c r="M42" s="68"/>
      <c r="N42" s="68"/>
      <c r="O42" s="68"/>
      <c r="P42" s="69"/>
      <c r="Q42" s="67" t="str">
        <f>IFERROR(VLOOKUP(B42,'Dogs Data'!$1:$1048576,9,FALSE), " ")</f>
        <v xml:space="preserve"> </v>
      </c>
      <c r="R42" s="68"/>
      <c r="S42" s="69"/>
      <c r="T42" s="67"/>
      <c r="U42" s="68"/>
      <c r="V42" s="68"/>
      <c r="W42" s="68"/>
      <c r="X42" s="68"/>
      <c r="Y42" s="68"/>
      <c r="Z42" s="69"/>
      <c r="AA42" s="41" t="str">
        <f>IFERROR(VLOOKUP($T42,'Handler data'!$1:$1048576,2,FALSE), " ")</f>
        <v xml:space="preserve"> </v>
      </c>
      <c r="AB42" s="41" t="str">
        <f>IFERROR(VLOOKUP($T42,'Handler data'!$1:$1048576,3,FALSE), " ")</f>
        <v xml:space="preserve"> </v>
      </c>
      <c r="AC42" s="41" t="str">
        <f>IFERROR(VLOOKUP($T42,'Handler data'!$1:$1048576,4,FALSE), " ")</f>
        <v xml:space="preserve"> </v>
      </c>
      <c r="AD42" s="41" t="str">
        <f>IFERROR(VLOOKUP($T42,'Handler data'!$1:$1048576,5,FALSE), " ")</f>
        <v xml:space="preserve"> </v>
      </c>
      <c r="AE42" s="58" t="str">
        <f>IFERROR(VLOOKUP($T42,'Handler data'!$1:$1048576,6,FALSE), " ")</f>
        <v xml:space="preserve"> </v>
      </c>
    </row>
    <row r="43" spans="1:31" ht="18.899999999999999" customHeight="1" thickBot="1" x14ac:dyDescent="0.3">
      <c r="A43" s="53">
        <v>6</v>
      </c>
      <c r="B43" s="70"/>
      <c r="C43" s="71"/>
      <c r="D43" s="71"/>
      <c r="E43" s="72"/>
      <c r="F43" s="59" t="str">
        <f>IFERROR(VLOOKUP(B43,'Dogs Data'!$1:$1048576,2,FALSE), " ")</f>
        <v xml:space="preserve"> </v>
      </c>
      <c r="G43" s="59" t="str">
        <f>IFERROR(VLOOKUP(B43,'Dogs Data'!$1:$1048576,3,FALSE), " ")</f>
        <v xml:space="preserve"> </v>
      </c>
      <c r="H43" s="59" t="str">
        <f>IFERROR(VLOOKUP(B43,'Dogs Data'!$1:$1048576,4,FALSE), " ")</f>
        <v xml:space="preserve"> </v>
      </c>
      <c r="I43" s="59" t="str">
        <f>IFERROR(VLOOKUP(B43,'Dogs Data'!$1:$1048576,5,FALSE), " ")</f>
        <v xml:space="preserve"> </v>
      </c>
      <c r="J43" s="59" t="str">
        <f>IFERROR(VLOOKUP(B43,'Dogs Data'!$1:$1048576,6,FALSE), " ")</f>
        <v xml:space="preserve"> </v>
      </c>
      <c r="K43" s="59" t="str">
        <f>IFERROR(VLOOKUP(B43,'Dogs Data'!$1:$1048576,7,FALSE), " ")</f>
        <v xml:space="preserve"> </v>
      </c>
      <c r="L43" s="73" t="str">
        <f>IFERROR(VLOOKUP(B43,'Dogs Data'!$1:$1048576,8,FALSE), " ")</f>
        <v xml:space="preserve"> </v>
      </c>
      <c r="M43" s="74"/>
      <c r="N43" s="74"/>
      <c r="O43" s="74"/>
      <c r="P43" s="75"/>
      <c r="Q43" s="73" t="str">
        <f>IFERROR(VLOOKUP(B43,'Dogs Data'!$1:$1048576,9,FALSE), " ")</f>
        <v xml:space="preserve"> </v>
      </c>
      <c r="R43" s="74"/>
      <c r="S43" s="75"/>
      <c r="T43" s="73"/>
      <c r="U43" s="74"/>
      <c r="V43" s="74"/>
      <c r="W43" s="74"/>
      <c r="X43" s="74"/>
      <c r="Y43" s="74"/>
      <c r="Z43" s="75"/>
      <c r="AA43" s="59" t="str">
        <f>IFERROR(VLOOKUP($T43,'Handler data'!$1:$1048576,2,FALSE), " ")</f>
        <v xml:space="preserve"> </v>
      </c>
      <c r="AB43" s="59" t="str">
        <f>IFERROR(VLOOKUP($T43,'Handler data'!$1:$1048576,3,FALSE), " ")</f>
        <v xml:space="preserve"> </v>
      </c>
      <c r="AC43" s="59" t="str">
        <f>IFERROR(VLOOKUP($T43,'Handler data'!$1:$1048576,4,FALSE), " ")</f>
        <v xml:space="preserve"> </v>
      </c>
      <c r="AD43" s="59" t="str">
        <f>IFERROR(VLOOKUP($T43,'Handler data'!$1:$1048576,5,FALSE), " ")</f>
        <v xml:space="preserve"> </v>
      </c>
      <c r="AE43" s="60" t="str">
        <f>IFERROR(VLOOKUP($T43,'Handler data'!$1:$1048576,6,FALSE), " ")</f>
        <v xml:space="preserve"> </v>
      </c>
    </row>
  </sheetData>
  <mergeCells count="148">
    <mergeCell ref="Q7:S7"/>
    <mergeCell ref="E3:N3"/>
    <mergeCell ref="E1:N1"/>
    <mergeCell ref="Z1:AE1"/>
    <mergeCell ref="E2:N2"/>
    <mergeCell ref="Z2:AE2"/>
    <mergeCell ref="L7:P7"/>
    <mergeCell ref="Q5:S5"/>
    <mergeCell ref="L6:P6"/>
    <mergeCell ref="Q6:S6"/>
    <mergeCell ref="L4:P4"/>
    <mergeCell ref="Q4:S4"/>
    <mergeCell ref="L5:P5"/>
    <mergeCell ref="L10:P10"/>
    <mergeCell ref="T5:Z5"/>
    <mergeCell ref="T6:Z6"/>
    <mergeCell ref="T7:Z7"/>
    <mergeCell ref="T8:Z8"/>
    <mergeCell ref="AA3:AE3"/>
    <mergeCell ref="B5:E5"/>
    <mergeCell ref="B6:E6"/>
    <mergeCell ref="B7:E7"/>
    <mergeCell ref="B8:E8"/>
    <mergeCell ref="B9:E9"/>
    <mergeCell ref="Q10:S10"/>
    <mergeCell ref="T10:Z10"/>
    <mergeCell ref="L8:P8"/>
    <mergeCell ref="Q8:S8"/>
    <mergeCell ref="L9:P9"/>
    <mergeCell ref="Q9:S9"/>
    <mergeCell ref="T9:Z9"/>
    <mergeCell ref="A3:D3"/>
    <mergeCell ref="S3:Z3"/>
    <mergeCell ref="F4:K4"/>
    <mergeCell ref="T4:Z4"/>
    <mergeCell ref="AA4:AE4"/>
    <mergeCell ref="E12:N12"/>
    <mergeCell ref="Z12:AE12"/>
    <mergeCell ref="E13:N13"/>
    <mergeCell ref="Z13:AE13"/>
    <mergeCell ref="A14:D14"/>
    <mergeCell ref="E14:N14"/>
    <mergeCell ref="S14:Z14"/>
    <mergeCell ref="AA14:AE14"/>
    <mergeCell ref="B10:E10"/>
    <mergeCell ref="B18:E18"/>
    <mergeCell ref="L18:P18"/>
    <mergeCell ref="Q18:S18"/>
    <mergeCell ref="T18:Z18"/>
    <mergeCell ref="B19:E19"/>
    <mergeCell ref="L19:P19"/>
    <mergeCell ref="Q19:S19"/>
    <mergeCell ref="T19:Z19"/>
    <mergeCell ref="AA15:AE15"/>
    <mergeCell ref="B16:E16"/>
    <mergeCell ref="L16:P16"/>
    <mergeCell ref="Q16:S16"/>
    <mergeCell ref="T16:Z16"/>
    <mergeCell ref="B17:E17"/>
    <mergeCell ref="L17:P17"/>
    <mergeCell ref="Q17:S17"/>
    <mergeCell ref="T17:Z17"/>
    <mergeCell ref="F15:K15"/>
    <mergeCell ref="L15:P15"/>
    <mergeCell ref="Q15:S15"/>
    <mergeCell ref="T15:Z15"/>
    <mergeCell ref="E23:N23"/>
    <mergeCell ref="Z23:AE23"/>
    <mergeCell ref="B20:E20"/>
    <mergeCell ref="L20:P20"/>
    <mergeCell ref="Q20:S20"/>
    <mergeCell ref="T20:Z20"/>
    <mergeCell ref="B21:E21"/>
    <mergeCell ref="L21:P21"/>
    <mergeCell ref="Q21:S21"/>
    <mergeCell ref="T21:Z21"/>
    <mergeCell ref="AA26:AE26"/>
    <mergeCell ref="B27:E27"/>
    <mergeCell ref="L27:P27"/>
    <mergeCell ref="Q27:S27"/>
    <mergeCell ref="T27:Z27"/>
    <mergeCell ref="E24:N24"/>
    <mergeCell ref="Z24:AE24"/>
    <mergeCell ref="A25:D25"/>
    <mergeCell ref="E25:N25"/>
    <mergeCell ref="S25:Z25"/>
    <mergeCell ref="AA25:AE25"/>
    <mergeCell ref="B28:E28"/>
    <mergeCell ref="L28:P28"/>
    <mergeCell ref="Q28:S28"/>
    <mergeCell ref="T28:Z28"/>
    <mergeCell ref="B29:E29"/>
    <mergeCell ref="L29:P29"/>
    <mergeCell ref="Q29:S29"/>
    <mergeCell ref="T29:Z29"/>
    <mergeCell ref="F26:K26"/>
    <mergeCell ref="L26:P26"/>
    <mergeCell ref="Q26:S26"/>
    <mergeCell ref="T26:Z26"/>
    <mergeCell ref="B32:E32"/>
    <mergeCell ref="L32:P32"/>
    <mergeCell ref="Q32:S32"/>
    <mergeCell ref="T32:Z32"/>
    <mergeCell ref="E34:N34"/>
    <mergeCell ref="Z34:AE34"/>
    <mergeCell ref="B30:E30"/>
    <mergeCell ref="L30:P30"/>
    <mergeCell ref="Q30:S30"/>
    <mergeCell ref="T30:Z30"/>
    <mergeCell ref="B31:E31"/>
    <mergeCell ref="L31:P31"/>
    <mergeCell ref="Q31:S31"/>
    <mergeCell ref="T31:Z31"/>
    <mergeCell ref="AA37:AE37"/>
    <mergeCell ref="B38:E38"/>
    <mergeCell ref="L38:P38"/>
    <mergeCell ref="Q38:S38"/>
    <mergeCell ref="T38:Z38"/>
    <mergeCell ref="E35:N35"/>
    <mergeCell ref="Z35:AE35"/>
    <mergeCell ref="A36:D36"/>
    <mergeCell ref="E36:N36"/>
    <mergeCell ref="S36:Z36"/>
    <mergeCell ref="AA36:AE36"/>
    <mergeCell ref="B39:E39"/>
    <mergeCell ref="L39:P39"/>
    <mergeCell ref="Q39:S39"/>
    <mergeCell ref="T39:Z39"/>
    <mergeCell ref="B40:E40"/>
    <mergeCell ref="L40:P40"/>
    <mergeCell ref="Q40:S40"/>
    <mergeCell ref="T40:Z40"/>
    <mergeCell ref="F37:K37"/>
    <mergeCell ref="L37:P37"/>
    <mergeCell ref="Q37:S37"/>
    <mergeCell ref="T37:Z37"/>
    <mergeCell ref="T41:Z41"/>
    <mergeCell ref="B42:E42"/>
    <mergeCell ref="L42:P42"/>
    <mergeCell ref="Q42:S42"/>
    <mergeCell ref="T42:Z42"/>
    <mergeCell ref="B43:E43"/>
    <mergeCell ref="L43:P43"/>
    <mergeCell ref="Q43:S43"/>
    <mergeCell ref="T43:Z43"/>
    <mergeCell ref="B41:E41"/>
    <mergeCell ref="L41:P41"/>
    <mergeCell ref="Q41:S41"/>
  </mergeCells>
  <pageMargins left="0.25" right="0.25" top="0.75" bottom="0.75" header="0.3" footer="0.3"/>
  <pageSetup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38240EB-3A23-4688-813D-3319EEC8DB4E}">
          <x14:formula1>
            <xm:f>'Teams TRN'!$A$2:$A$30</xm:f>
          </x14:formula1>
          <xm:sqref>E1:N1 E12:N12 E23:N23 E34:N34</xm:sqref>
        </x14:dataValidation>
        <x14:dataValidation type="list" allowBlank="1" showInputMessage="1" showErrorMessage="1" xr:uid="{532C1868-AC53-4CFA-B9D0-175E0F2EE8DC}">
          <x14:formula1>
            <xm:f>'Handler data'!$A$2:$A$46</xm:f>
          </x14:formula1>
          <xm:sqref>E3:N3 T5:T10 E14:N14 T16:T21 E25:N25 T27:T32 E36:N36 T38:T43</xm:sqref>
        </x14:dataValidation>
        <x14:dataValidation type="list" allowBlank="1" showInputMessage="1" showErrorMessage="1" xr:uid="{6E19D2A6-0707-4F3D-BC2D-499071E7D21F}">
          <x14:formula1>
            <xm:f>'Dogs Data'!$A$2:$A$42</xm:f>
          </x14:formula1>
          <xm:sqref>B5:E10 B16:E21 B27:E32 B38:E43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9"/>
  <sheetViews>
    <sheetView workbookViewId="0">
      <selection activeCell="A26" sqref="A26"/>
    </sheetView>
  </sheetViews>
  <sheetFormatPr defaultColWidth="8.88671875" defaultRowHeight="13.2" x14ac:dyDescent="0.25"/>
  <cols>
    <col min="2" max="2" width="30.5546875" customWidth="1"/>
    <col min="3" max="3" width="12.21875" style="2" bestFit="1" customWidth="1"/>
    <col min="4" max="4" width="4" style="2" customWidth="1"/>
    <col min="5" max="5" width="30.5546875" customWidth="1"/>
    <col min="6" max="6" width="11.33203125" style="2" customWidth="1"/>
    <col min="7" max="7" width="18.44140625" customWidth="1"/>
    <col min="9" max="9" width="30.5546875" customWidth="1"/>
    <col min="10" max="10" width="12.21875" style="2" bestFit="1" customWidth="1"/>
    <col min="11" max="11" width="4" style="2" customWidth="1"/>
    <col min="12" max="12" width="30.5546875" customWidth="1"/>
    <col min="13" max="13" width="11.33203125" style="2" customWidth="1"/>
    <col min="16" max="16" width="30.5546875" customWidth="1"/>
    <col min="17" max="17" width="11" style="2" customWidth="1"/>
    <col min="18" max="18" width="4" style="2" customWidth="1"/>
    <col min="19" max="19" width="30.5546875" customWidth="1"/>
    <col min="20" max="20" width="11.33203125" style="2" customWidth="1"/>
  </cols>
  <sheetData>
    <row r="1" spans="1:13" ht="19.2" x14ac:dyDescent="0.35">
      <c r="A1" s="7" t="e">
        <f>#REF!</f>
        <v>#REF!</v>
      </c>
      <c r="B1" s="8"/>
      <c r="C1" s="22" t="e">
        <f>#REF!</f>
        <v>#REF!</v>
      </c>
      <c r="D1" s="22"/>
      <c r="E1" s="8"/>
      <c r="F1" s="9" t="e">
        <f>#REF!</f>
        <v>#REF!</v>
      </c>
      <c r="H1" s="7" t="e">
        <f>#REF!</f>
        <v>#REF!</v>
      </c>
      <c r="I1" s="8"/>
      <c r="J1" s="22" t="e">
        <f>#REF!</f>
        <v>#REF!</v>
      </c>
      <c r="K1" s="22"/>
      <c r="L1" s="8"/>
      <c r="M1" s="9" t="e">
        <f>#REF!</f>
        <v>#REF!</v>
      </c>
    </row>
    <row r="2" spans="1:13" ht="14.1" customHeight="1" x14ac:dyDescent="0.3">
      <c r="A2" s="10" t="s">
        <v>2</v>
      </c>
      <c r="B2" s="11" t="e">
        <f>#REF!</f>
        <v>#REF!</v>
      </c>
      <c r="C2" s="23" t="s">
        <v>3</v>
      </c>
      <c r="D2" s="23" t="s">
        <v>4</v>
      </c>
      <c r="E2" s="12" t="e">
        <f>#REF!</f>
        <v>#REF!</v>
      </c>
      <c r="F2" s="29" t="s">
        <v>3</v>
      </c>
      <c r="H2" s="10" t="s">
        <v>2</v>
      </c>
      <c r="I2" s="11" t="e">
        <f>#REF!</f>
        <v>#REF!</v>
      </c>
      <c r="J2" s="23" t="s">
        <v>3</v>
      </c>
      <c r="K2" s="23" t="s">
        <v>4</v>
      </c>
      <c r="L2" s="12" t="e">
        <f>#REF!</f>
        <v>#REF!</v>
      </c>
      <c r="M2" s="29" t="s">
        <v>3</v>
      </c>
    </row>
    <row r="3" spans="1:13" ht="9.9" customHeight="1" x14ac:dyDescent="0.25">
      <c r="A3" s="13"/>
      <c r="B3" s="14" t="e">
        <f>#REF!</f>
        <v>#REF!</v>
      </c>
      <c r="C3" s="24"/>
      <c r="D3" s="24"/>
      <c r="E3" s="14" t="e">
        <f>#REF!</f>
        <v>#REF!</v>
      </c>
      <c r="F3" s="30"/>
      <c r="H3" s="13"/>
      <c r="I3" s="14" t="e">
        <f>#REF!</f>
        <v>#REF!</v>
      </c>
      <c r="J3" s="24"/>
      <c r="K3" s="24"/>
      <c r="L3" s="14" t="e">
        <f>#REF!</f>
        <v>#REF!</v>
      </c>
      <c r="M3" s="30"/>
    </row>
    <row r="4" spans="1:13" ht="14.1" customHeight="1" x14ac:dyDescent="0.3">
      <c r="A4" s="15" t="s">
        <v>5</v>
      </c>
      <c r="B4" s="16" t="e">
        <f>#REF!</f>
        <v>#REF!</v>
      </c>
      <c r="C4" s="25" t="s">
        <v>3</v>
      </c>
      <c r="D4" s="25" t="s">
        <v>4</v>
      </c>
      <c r="E4" s="17" t="e">
        <f>#REF!</f>
        <v>#REF!</v>
      </c>
      <c r="F4" s="31" t="s">
        <v>3</v>
      </c>
      <c r="H4" s="15" t="s">
        <v>5</v>
      </c>
      <c r="I4" s="16" t="e">
        <f>#REF!</f>
        <v>#REF!</v>
      </c>
      <c r="J4" s="25" t="s">
        <v>3</v>
      </c>
      <c r="K4" s="25" t="s">
        <v>4</v>
      </c>
      <c r="L4" s="17" t="e">
        <f>#REF!</f>
        <v>#REF!</v>
      </c>
      <c r="M4" s="31" t="s">
        <v>3</v>
      </c>
    </row>
    <row r="5" spans="1:13" ht="9.9" customHeight="1" x14ac:dyDescent="0.25">
      <c r="A5" s="13"/>
      <c r="B5" s="14" t="e">
        <f>#REF!</f>
        <v>#REF!</v>
      </c>
      <c r="C5" s="24"/>
      <c r="D5" s="24"/>
      <c r="E5" s="14" t="e">
        <f>#REF!</f>
        <v>#REF!</v>
      </c>
      <c r="F5" s="30"/>
      <c r="H5" s="13"/>
      <c r="I5" s="14" t="e">
        <f>#REF!</f>
        <v>#REF!</v>
      </c>
      <c r="J5" s="24"/>
      <c r="K5" s="24"/>
      <c r="L5" s="14" t="e">
        <f>#REF!</f>
        <v>#REF!</v>
      </c>
      <c r="M5" s="30"/>
    </row>
    <row r="6" spans="1:13" ht="14.1" customHeight="1" x14ac:dyDescent="0.3">
      <c r="A6" s="15" t="s">
        <v>6</v>
      </c>
      <c r="B6" s="16" t="e">
        <f>#REF!</f>
        <v>#REF!</v>
      </c>
      <c r="C6" s="25" t="s">
        <v>3</v>
      </c>
      <c r="D6" s="25" t="s">
        <v>4</v>
      </c>
      <c r="E6" s="17" t="e">
        <f>#REF!</f>
        <v>#REF!</v>
      </c>
      <c r="F6" s="31" t="s">
        <v>3</v>
      </c>
      <c r="H6" s="15" t="s">
        <v>6</v>
      </c>
      <c r="I6" s="16" t="e">
        <f>#REF!</f>
        <v>#REF!</v>
      </c>
      <c r="J6" s="25" t="s">
        <v>3</v>
      </c>
      <c r="K6" s="25" t="s">
        <v>4</v>
      </c>
      <c r="L6" s="17" t="e">
        <f>#REF!</f>
        <v>#REF!</v>
      </c>
      <c r="M6" s="31" t="s">
        <v>3</v>
      </c>
    </row>
    <row r="7" spans="1:13" ht="9.9" customHeight="1" x14ac:dyDescent="0.25">
      <c r="A7" s="13"/>
      <c r="B7" s="14" t="e">
        <f>#REF!</f>
        <v>#REF!</v>
      </c>
      <c r="C7" s="24"/>
      <c r="D7" s="24"/>
      <c r="E7" s="14" t="e">
        <f>#REF!</f>
        <v>#REF!</v>
      </c>
      <c r="F7" s="30"/>
      <c r="H7" s="13"/>
      <c r="I7" s="14" t="e">
        <f>#REF!</f>
        <v>#REF!</v>
      </c>
      <c r="J7" s="24"/>
      <c r="K7" s="24"/>
      <c r="L7" s="14" t="e">
        <f>#REF!</f>
        <v>#REF!</v>
      </c>
      <c r="M7" s="30"/>
    </row>
    <row r="8" spans="1:13" ht="14.1" customHeight="1" x14ac:dyDescent="0.3">
      <c r="A8" s="15" t="s">
        <v>7</v>
      </c>
      <c r="B8" s="16" t="e">
        <f>#REF!</f>
        <v>#REF!</v>
      </c>
      <c r="C8" s="25" t="s">
        <v>3</v>
      </c>
      <c r="D8" s="25" t="s">
        <v>4</v>
      </c>
      <c r="E8" s="17" t="e">
        <f>#REF!</f>
        <v>#REF!</v>
      </c>
      <c r="F8" s="31" t="s">
        <v>3</v>
      </c>
      <c r="H8" s="15" t="s">
        <v>7</v>
      </c>
      <c r="I8" s="16" t="e">
        <f>#REF!</f>
        <v>#REF!</v>
      </c>
      <c r="J8" s="25" t="s">
        <v>3</v>
      </c>
      <c r="K8" s="25" t="s">
        <v>4</v>
      </c>
      <c r="L8" s="17" t="e">
        <f>#REF!</f>
        <v>#REF!</v>
      </c>
      <c r="M8" s="31" t="s">
        <v>3</v>
      </c>
    </row>
    <row r="9" spans="1:13" ht="9.9" customHeight="1" x14ac:dyDescent="0.25">
      <c r="A9" s="13"/>
      <c r="B9" s="14" t="e">
        <f>#REF!</f>
        <v>#REF!</v>
      </c>
      <c r="C9" s="24"/>
      <c r="D9" s="24"/>
      <c r="E9" s="14" t="e">
        <f>#REF!</f>
        <v>#REF!</v>
      </c>
      <c r="F9" s="30"/>
      <c r="H9" s="13"/>
      <c r="I9" s="14" t="e">
        <f>#REF!</f>
        <v>#REF!</v>
      </c>
      <c r="J9" s="24"/>
      <c r="K9" s="24"/>
      <c r="L9" s="14" t="e">
        <f>#REF!</f>
        <v>#REF!</v>
      </c>
      <c r="M9" s="30"/>
    </row>
    <row r="10" spans="1:13" ht="14.1" customHeight="1" x14ac:dyDescent="0.3">
      <c r="A10" s="15" t="s">
        <v>8</v>
      </c>
      <c r="B10" s="16" t="e">
        <f>#REF!</f>
        <v>#REF!</v>
      </c>
      <c r="C10" s="25" t="s">
        <v>3</v>
      </c>
      <c r="D10" s="25" t="s">
        <v>4</v>
      </c>
      <c r="E10" s="17" t="e">
        <f>#REF!</f>
        <v>#REF!</v>
      </c>
      <c r="F10" s="31" t="s">
        <v>3</v>
      </c>
      <c r="H10" s="15" t="s">
        <v>8</v>
      </c>
      <c r="I10" s="16" t="e">
        <f>#REF!</f>
        <v>#REF!</v>
      </c>
      <c r="J10" s="25" t="s">
        <v>3</v>
      </c>
      <c r="K10" s="25" t="s">
        <v>4</v>
      </c>
      <c r="L10" s="17" t="e">
        <f>#REF!</f>
        <v>#REF!</v>
      </c>
      <c r="M10" s="31" t="s">
        <v>3</v>
      </c>
    </row>
    <row r="11" spans="1:13" ht="9.9" customHeight="1" x14ac:dyDescent="0.25">
      <c r="A11" s="13"/>
      <c r="B11" s="14" t="e">
        <f>#REF!</f>
        <v>#REF!</v>
      </c>
      <c r="C11" s="24"/>
      <c r="D11" s="24"/>
      <c r="E11" s="14" t="e">
        <f>#REF!</f>
        <v>#REF!</v>
      </c>
      <c r="F11" s="30"/>
      <c r="H11" s="13"/>
      <c r="I11" s="14" t="e">
        <f>#REF!</f>
        <v>#REF!</v>
      </c>
      <c r="J11" s="24"/>
      <c r="K11" s="24"/>
      <c r="L11" s="14" t="e">
        <f>#REF!</f>
        <v>#REF!</v>
      </c>
      <c r="M11" s="30"/>
    </row>
    <row r="12" spans="1:13" ht="14.1" customHeight="1" x14ac:dyDescent="0.3">
      <c r="A12" s="15" t="s">
        <v>9</v>
      </c>
      <c r="B12" s="16" t="e">
        <f>#REF!</f>
        <v>#REF!</v>
      </c>
      <c r="C12" s="25" t="s">
        <v>3</v>
      </c>
      <c r="D12" s="25" t="s">
        <v>4</v>
      </c>
      <c r="E12" s="17" t="e">
        <f>#REF!</f>
        <v>#REF!</v>
      </c>
      <c r="F12" s="31" t="s">
        <v>3</v>
      </c>
      <c r="H12" s="15" t="s">
        <v>9</v>
      </c>
      <c r="I12" s="16" t="e">
        <f>#REF!</f>
        <v>#REF!</v>
      </c>
      <c r="J12" s="25" t="s">
        <v>3</v>
      </c>
      <c r="K12" s="25" t="s">
        <v>4</v>
      </c>
      <c r="L12" s="17" t="e">
        <f>#REF!</f>
        <v>#REF!</v>
      </c>
      <c r="M12" s="31" t="s">
        <v>3</v>
      </c>
    </row>
    <row r="13" spans="1:13" ht="9.9" customHeight="1" x14ac:dyDescent="0.25">
      <c r="A13" s="13"/>
      <c r="B13" s="14" t="e">
        <f>#REF!</f>
        <v>#REF!</v>
      </c>
      <c r="C13" s="24"/>
      <c r="D13" s="24"/>
      <c r="E13" s="14" t="e">
        <f>#REF!</f>
        <v>#REF!</v>
      </c>
      <c r="F13" s="30"/>
      <c r="H13" s="13"/>
      <c r="I13" s="14" t="e">
        <f>#REF!</f>
        <v>#REF!</v>
      </c>
      <c r="J13" s="24"/>
      <c r="K13" s="24"/>
      <c r="L13" s="14" t="e">
        <f>#REF!</f>
        <v>#REF!</v>
      </c>
      <c r="M13" s="30"/>
    </row>
    <row r="14" spans="1:13" ht="14.1" customHeight="1" x14ac:dyDescent="0.3">
      <c r="A14" s="15" t="s">
        <v>10</v>
      </c>
      <c r="B14" s="16" t="e">
        <f>#REF!</f>
        <v>#REF!</v>
      </c>
      <c r="C14" s="25" t="s">
        <v>3</v>
      </c>
      <c r="D14" s="25" t="s">
        <v>4</v>
      </c>
      <c r="E14" s="17" t="e">
        <f>#REF!</f>
        <v>#REF!</v>
      </c>
      <c r="F14" s="31" t="s">
        <v>3</v>
      </c>
      <c r="H14" s="15" t="s">
        <v>10</v>
      </c>
      <c r="I14" s="16" t="e">
        <f>#REF!</f>
        <v>#REF!</v>
      </c>
      <c r="J14" s="25" t="s">
        <v>3</v>
      </c>
      <c r="K14" s="25" t="s">
        <v>4</v>
      </c>
      <c r="L14" s="17" t="e">
        <f>#REF!</f>
        <v>#REF!</v>
      </c>
      <c r="M14" s="31" t="s">
        <v>3</v>
      </c>
    </row>
    <row r="15" spans="1:13" ht="9.9" customHeight="1" x14ac:dyDescent="0.25">
      <c r="A15" s="13"/>
      <c r="B15" s="14" t="e">
        <f>#REF!</f>
        <v>#REF!</v>
      </c>
      <c r="C15" s="24"/>
      <c r="D15" s="24"/>
      <c r="E15" s="14" t="e">
        <f>#REF!</f>
        <v>#REF!</v>
      </c>
      <c r="F15" s="30"/>
      <c r="H15" s="13"/>
      <c r="I15" s="14" t="e">
        <f>#REF!</f>
        <v>#REF!</v>
      </c>
      <c r="J15" s="24"/>
      <c r="K15" s="24"/>
      <c r="L15" s="14" t="e">
        <f>#REF!</f>
        <v>#REF!</v>
      </c>
      <c r="M15" s="30"/>
    </row>
    <row r="16" spans="1:13" ht="14.1" customHeight="1" x14ac:dyDescent="0.3">
      <c r="A16" s="15" t="s">
        <v>11</v>
      </c>
      <c r="B16" s="16" t="e">
        <f>#REF!</f>
        <v>#REF!</v>
      </c>
      <c r="C16" s="25" t="s">
        <v>3</v>
      </c>
      <c r="D16" s="25" t="s">
        <v>4</v>
      </c>
      <c r="E16" s="17" t="e">
        <f>#REF!</f>
        <v>#REF!</v>
      </c>
      <c r="F16" s="31" t="s">
        <v>3</v>
      </c>
      <c r="H16" s="15" t="s">
        <v>11</v>
      </c>
      <c r="I16" s="16" t="e">
        <f>#REF!</f>
        <v>#REF!</v>
      </c>
      <c r="J16" s="25" t="s">
        <v>3</v>
      </c>
      <c r="K16" s="25" t="s">
        <v>4</v>
      </c>
      <c r="L16" s="17" t="e">
        <f>#REF!</f>
        <v>#REF!</v>
      </c>
      <c r="M16" s="31" t="s">
        <v>3</v>
      </c>
    </row>
    <row r="17" spans="1:13" ht="9.9" customHeight="1" x14ac:dyDescent="0.25">
      <c r="A17" s="18"/>
      <c r="B17" s="14" t="e">
        <f>#REF!</f>
        <v>#REF!</v>
      </c>
      <c r="C17" s="24"/>
      <c r="D17" s="24"/>
      <c r="E17" s="14" t="e">
        <f>#REF!</f>
        <v>#REF!</v>
      </c>
      <c r="F17" s="30"/>
      <c r="H17" s="18"/>
      <c r="I17" s="14" t="e">
        <f>#REF!</f>
        <v>#REF!</v>
      </c>
      <c r="J17" s="24"/>
      <c r="K17" s="24"/>
      <c r="L17" s="14" t="e">
        <f>#REF!</f>
        <v>#REF!</v>
      </c>
      <c r="M17" s="30"/>
    </row>
    <row r="18" spans="1:13" ht="14.1" customHeight="1" x14ac:dyDescent="0.3">
      <c r="A18" s="15" t="s">
        <v>12</v>
      </c>
      <c r="B18" s="16" t="e">
        <f>#REF!</f>
        <v>#REF!</v>
      </c>
      <c r="C18" s="25" t="s">
        <v>3</v>
      </c>
      <c r="D18" s="25" t="s">
        <v>4</v>
      </c>
      <c r="E18" s="17" t="e">
        <f>#REF!</f>
        <v>#REF!</v>
      </c>
      <c r="F18" s="31" t="s">
        <v>3</v>
      </c>
      <c r="H18" s="15" t="s">
        <v>12</v>
      </c>
      <c r="I18" s="16" t="e">
        <f>#REF!</f>
        <v>#REF!</v>
      </c>
      <c r="J18" s="25" t="s">
        <v>3</v>
      </c>
      <c r="K18" s="25" t="s">
        <v>4</v>
      </c>
      <c r="L18" s="17" t="e">
        <f>#REF!</f>
        <v>#REF!</v>
      </c>
      <c r="M18" s="31" t="s">
        <v>3</v>
      </c>
    </row>
    <row r="19" spans="1:13" ht="9.9" customHeight="1" x14ac:dyDescent="0.25">
      <c r="A19" s="13"/>
      <c r="B19" s="14" t="e">
        <f>#REF!</f>
        <v>#REF!</v>
      </c>
      <c r="C19" s="24"/>
      <c r="D19" s="24"/>
      <c r="E19" s="14" t="e">
        <f>#REF!</f>
        <v>#REF!</v>
      </c>
      <c r="F19" s="30"/>
      <c r="H19" s="13"/>
      <c r="I19" s="14" t="e">
        <f>#REF!</f>
        <v>#REF!</v>
      </c>
      <c r="J19" s="24"/>
      <c r="K19" s="24"/>
      <c r="L19" s="14" t="e">
        <f>#REF!</f>
        <v>#REF!</v>
      </c>
      <c r="M19" s="30"/>
    </row>
    <row r="20" spans="1:13" ht="5.25" customHeight="1" x14ac:dyDescent="0.25">
      <c r="A20" s="20"/>
      <c r="B20" s="21"/>
      <c r="C20" s="26"/>
      <c r="D20" s="26"/>
      <c r="E20" s="21"/>
      <c r="F20" s="32"/>
      <c r="H20" s="20"/>
      <c r="I20" s="21"/>
      <c r="J20" s="26"/>
      <c r="K20" s="26"/>
      <c r="L20" s="21"/>
      <c r="M20" s="32"/>
    </row>
    <row r="21" spans="1:13" ht="14.1" customHeight="1" x14ac:dyDescent="0.3">
      <c r="A21" s="15" t="s">
        <v>13</v>
      </c>
      <c r="B21" s="16" t="e">
        <f>#REF!</f>
        <v>#REF!</v>
      </c>
      <c r="C21" s="25" t="s">
        <v>3</v>
      </c>
      <c r="D21" s="25" t="s">
        <v>4</v>
      </c>
      <c r="E21" s="17" t="e">
        <f>#REF!</f>
        <v>#REF!</v>
      </c>
      <c r="F21" s="31" t="s">
        <v>3</v>
      </c>
      <c r="H21" s="15" t="s">
        <v>13</v>
      </c>
      <c r="I21" s="16" t="e">
        <f>#REF!</f>
        <v>#REF!</v>
      </c>
      <c r="J21" s="25" t="s">
        <v>3</v>
      </c>
      <c r="K21" s="25" t="s">
        <v>4</v>
      </c>
      <c r="L21" s="17" t="e">
        <f>#REF!</f>
        <v>#REF!</v>
      </c>
      <c r="M21" s="31" t="s">
        <v>3</v>
      </c>
    </row>
    <row r="22" spans="1:13" ht="9.9" customHeight="1" x14ac:dyDescent="0.25">
      <c r="A22" s="13"/>
      <c r="B22" s="14" t="e">
        <f>#REF!</f>
        <v>#REF!</v>
      </c>
      <c r="C22" s="24"/>
      <c r="D22" s="24"/>
      <c r="E22" s="14" t="e">
        <f>#REF!</f>
        <v>#REF!</v>
      </c>
      <c r="F22" s="30"/>
      <c r="H22" s="13"/>
      <c r="I22" s="14" t="e">
        <f>#REF!</f>
        <v>#REF!</v>
      </c>
      <c r="J22" s="24"/>
      <c r="K22" s="24"/>
      <c r="L22" s="14" t="e">
        <f>#REF!</f>
        <v>#REF!</v>
      </c>
      <c r="M22" s="30"/>
    </row>
    <row r="23" spans="1:13" ht="14.1" customHeight="1" x14ac:dyDescent="0.3">
      <c r="A23" s="15" t="s">
        <v>14</v>
      </c>
      <c r="B23" s="16" t="e">
        <f>#REF!</f>
        <v>#REF!</v>
      </c>
      <c r="C23" s="25" t="s">
        <v>3</v>
      </c>
      <c r="D23" s="25" t="s">
        <v>4</v>
      </c>
      <c r="E23" s="17" t="e">
        <f>#REF!</f>
        <v>#REF!</v>
      </c>
      <c r="F23" s="31" t="s">
        <v>3</v>
      </c>
      <c r="H23" s="15" t="s">
        <v>14</v>
      </c>
      <c r="I23" s="16" t="e">
        <f>#REF!</f>
        <v>#REF!</v>
      </c>
      <c r="J23" s="25" t="s">
        <v>3</v>
      </c>
      <c r="K23" s="25" t="s">
        <v>4</v>
      </c>
      <c r="L23" s="17" t="e">
        <f>#REF!</f>
        <v>#REF!</v>
      </c>
      <c r="M23" s="31" t="s">
        <v>3</v>
      </c>
    </row>
    <row r="24" spans="1:13" ht="9.9" customHeight="1" x14ac:dyDescent="0.25">
      <c r="A24" s="13"/>
      <c r="B24" s="14" t="e">
        <f>#REF!</f>
        <v>#REF!</v>
      </c>
      <c r="C24" s="24"/>
      <c r="D24" s="24"/>
      <c r="E24" s="14" t="e">
        <f>#REF!</f>
        <v>#REF!</v>
      </c>
      <c r="F24" s="30"/>
      <c r="H24" s="13"/>
      <c r="I24" s="14" t="e">
        <f>#REF!</f>
        <v>#REF!</v>
      </c>
      <c r="J24" s="24"/>
      <c r="K24" s="24"/>
      <c r="L24" s="14" t="e">
        <f>#REF!</f>
        <v>#REF!</v>
      </c>
      <c r="M24" s="30"/>
    </row>
    <row r="25" spans="1:13" ht="14.1" customHeight="1" x14ac:dyDescent="0.3">
      <c r="A25" s="15" t="s">
        <v>15</v>
      </c>
      <c r="B25" s="16" t="e">
        <f>#REF!</f>
        <v>#REF!</v>
      </c>
      <c r="C25" s="25" t="s">
        <v>3</v>
      </c>
      <c r="D25" s="25" t="s">
        <v>4</v>
      </c>
      <c r="E25" s="17" t="e">
        <f>#REF!</f>
        <v>#REF!</v>
      </c>
      <c r="F25" s="31" t="s">
        <v>3</v>
      </c>
      <c r="H25" s="15" t="s">
        <v>15</v>
      </c>
      <c r="I25" s="16" t="e">
        <f>#REF!</f>
        <v>#REF!</v>
      </c>
      <c r="J25" s="25" t="s">
        <v>3</v>
      </c>
      <c r="K25" s="25" t="s">
        <v>4</v>
      </c>
      <c r="L25" s="17" t="e">
        <f>#REF!</f>
        <v>#REF!</v>
      </c>
      <c r="M25" s="31" t="s">
        <v>3</v>
      </c>
    </row>
    <row r="26" spans="1:13" ht="9.9" customHeight="1" x14ac:dyDescent="0.25">
      <c r="A26" s="13"/>
      <c r="B26" s="14" t="e">
        <f>#REF!</f>
        <v>#REF!</v>
      </c>
      <c r="C26" s="24"/>
      <c r="D26" s="24"/>
      <c r="E26" s="14" t="e">
        <f>#REF!</f>
        <v>#REF!</v>
      </c>
      <c r="F26" s="30"/>
      <c r="H26" s="13"/>
      <c r="I26" s="14" t="e">
        <f>#REF!</f>
        <v>#REF!</v>
      </c>
      <c r="J26" s="24"/>
      <c r="K26" s="24"/>
      <c r="L26" s="14" t="e">
        <f>#REF!</f>
        <v>#REF!</v>
      </c>
      <c r="M26" s="30"/>
    </row>
    <row r="27" spans="1:13" ht="14.1" customHeight="1" x14ac:dyDescent="0.3">
      <c r="A27" s="15" t="s">
        <v>16</v>
      </c>
      <c r="B27" s="16" t="e">
        <f>#REF!</f>
        <v>#REF!</v>
      </c>
      <c r="C27" s="25" t="s">
        <v>3</v>
      </c>
      <c r="D27" s="25" t="s">
        <v>4</v>
      </c>
      <c r="E27" s="17" t="e">
        <f>#REF!</f>
        <v>#REF!</v>
      </c>
      <c r="F27" s="31" t="s">
        <v>3</v>
      </c>
      <c r="H27" s="15" t="s">
        <v>16</v>
      </c>
      <c r="I27" s="16" t="e">
        <f>#REF!</f>
        <v>#REF!</v>
      </c>
      <c r="J27" s="25" t="s">
        <v>3</v>
      </c>
      <c r="K27" s="25" t="s">
        <v>4</v>
      </c>
      <c r="L27" s="17" t="e">
        <f>#REF!</f>
        <v>#REF!</v>
      </c>
      <c r="M27" s="31" t="s">
        <v>3</v>
      </c>
    </row>
    <row r="28" spans="1:13" ht="9.9" customHeight="1" x14ac:dyDescent="0.25">
      <c r="A28" s="13"/>
      <c r="B28" s="14" t="e">
        <f>#REF!</f>
        <v>#REF!</v>
      </c>
      <c r="C28" s="24"/>
      <c r="D28" s="24"/>
      <c r="E28" s="14" t="e">
        <f>#REF!</f>
        <v>#REF!</v>
      </c>
      <c r="F28" s="30"/>
      <c r="H28" s="13"/>
      <c r="I28" s="14" t="e">
        <f>#REF!</f>
        <v>#REF!</v>
      </c>
      <c r="J28" s="24"/>
      <c r="K28" s="24"/>
      <c r="L28" s="14" t="e">
        <f>#REF!</f>
        <v>#REF!</v>
      </c>
      <c r="M28" s="30"/>
    </row>
    <row r="29" spans="1:13" ht="14.1" customHeight="1" x14ac:dyDescent="0.3">
      <c r="A29" s="15" t="s">
        <v>17</v>
      </c>
      <c r="B29" s="16" t="e">
        <f>#REF!</f>
        <v>#REF!</v>
      </c>
      <c r="C29" s="25" t="s">
        <v>3</v>
      </c>
      <c r="D29" s="25" t="s">
        <v>4</v>
      </c>
      <c r="E29" s="17" t="e">
        <f>#REF!</f>
        <v>#REF!</v>
      </c>
      <c r="F29" s="31" t="s">
        <v>3</v>
      </c>
      <c r="H29" s="15" t="s">
        <v>17</v>
      </c>
      <c r="I29" s="16" t="e">
        <f>#REF!</f>
        <v>#REF!</v>
      </c>
      <c r="J29" s="25" t="s">
        <v>3</v>
      </c>
      <c r="K29" s="25" t="s">
        <v>4</v>
      </c>
      <c r="L29" s="17" t="e">
        <f>#REF!</f>
        <v>#REF!</v>
      </c>
      <c r="M29" s="31" t="s">
        <v>3</v>
      </c>
    </row>
    <row r="30" spans="1:13" ht="9.9" customHeight="1" x14ac:dyDescent="0.25">
      <c r="A30" s="13"/>
      <c r="B30" s="14" t="e">
        <f>#REF!</f>
        <v>#REF!</v>
      </c>
      <c r="C30" s="24"/>
      <c r="D30" s="24"/>
      <c r="E30" s="14" t="e">
        <f>#REF!</f>
        <v>#REF!</v>
      </c>
      <c r="F30" s="30"/>
      <c r="H30" s="13"/>
      <c r="I30" s="14" t="e">
        <f>#REF!</f>
        <v>#REF!</v>
      </c>
      <c r="J30" s="24"/>
      <c r="K30" s="24"/>
      <c r="L30" s="14" t="e">
        <f>#REF!</f>
        <v>#REF!</v>
      </c>
      <c r="M30" s="30"/>
    </row>
    <row r="31" spans="1:13" ht="14.1" customHeight="1" x14ac:dyDescent="0.3">
      <c r="A31" s="15" t="s">
        <v>18</v>
      </c>
      <c r="B31" s="16" t="e">
        <f>#REF!</f>
        <v>#REF!</v>
      </c>
      <c r="C31" s="25" t="s">
        <v>3</v>
      </c>
      <c r="D31" s="25" t="s">
        <v>4</v>
      </c>
      <c r="E31" s="17" t="e">
        <f>#REF!</f>
        <v>#REF!</v>
      </c>
      <c r="F31" s="31" t="s">
        <v>3</v>
      </c>
      <c r="H31" s="15" t="s">
        <v>18</v>
      </c>
      <c r="I31" s="16" t="e">
        <f>#REF!</f>
        <v>#REF!</v>
      </c>
      <c r="J31" s="25" t="s">
        <v>3</v>
      </c>
      <c r="K31" s="25" t="s">
        <v>4</v>
      </c>
      <c r="L31" s="17" t="e">
        <f>#REF!</f>
        <v>#REF!</v>
      </c>
      <c r="M31" s="31" t="s">
        <v>3</v>
      </c>
    </row>
    <row r="32" spans="1:13" ht="9.9" customHeight="1" x14ac:dyDescent="0.25">
      <c r="A32" s="13"/>
      <c r="B32" s="14" t="e">
        <f>#REF!</f>
        <v>#REF!</v>
      </c>
      <c r="C32" s="24"/>
      <c r="D32" s="24"/>
      <c r="E32" s="14" t="e">
        <f>#REF!</f>
        <v>#REF!</v>
      </c>
      <c r="F32" s="30"/>
      <c r="H32" s="13"/>
      <c r="I32" s="14" t="e">
        <f>#REF!</f>
        <v>#REF!</v>
      </c>
      <c r="J32" s="24"/>
      <c r="K32" s="24"/>
      <c r="L32" s="14" t="e">
        <f>#REF!</f>
        <v>#REF!</v>
      </c>
      <c r="M32" s="30"/>
    </row>
    <row r="33" spans="1:20" x14ac:dyDescent="0.25">
      <c r="A33" s="5"/>
      <c r="B33" s="6"/>
      <c r="C33" s="27"/>
      <c r="D33" s="34"/>
      <c r="E33" s="19"/>
      <c r="F33" s="33"/>
      <c r="H33" s="5"/>
      <c r="I33" s="6"/>
      <c r="J33" s="27"/>
      <c r="K33" s="34"/>
      <c r="L33" s="19"/>
      <c r="M33" s="33"/>
    </row>
    <row r="34" spans="1:20" ht="15.6" x14ac:dyDescent="0.25">
      <c r="A34" s="98" t="e">
        <f>#REF!</f>
        <v>#REF!</v>
      </c>
      <c r="B34" s="96"/>
      <c r="C34" s="96" t="e">
        <f>#REF!</f>
        <v>#REF!</v>
      </c>
      <c r="D34" s="96"/>
      <c r="E34" s="96"/>
      <c r="F34" s="97"/>
      <c r="H34" s="98" t="e">
        <f>#REF!</f>
        <v>#REF!</v>
      </c>
      <c r="I34" s="96"/>
      <c r="J34" s="96" t="e">
        <f>#REF!</f>
        <v>#REF!</v>
      </c>
      <c r="K34" s="96"/>
      <c r="L34" s="96"/>
      <c r="M34" s="97"/>
    </row>
    <row r="35" spans="1:20" s="1" customFormat="1" ht="46.5" customHeight="1" x14ac:dyDescent="0.3">
      <c r="B35" s="4"/>
      <c r="C35" s="28"/>
      <c r="D35" s="28"/>
      <c r="E35" s="3"/>
      <c r="F35" s="28"/>
      <c r="J35" s="28"/>
      <c r="K35" s="28"/>
      <c r="M35" s="28"/>
      <c r="Q35" s="28"/>
      <c r="R35" s="28"/>
      <c r="T35" s="28"/>
    </row>
    <row r="36" spans="1:20" ht="19.2" x14ac:dyDescent="0.35">
      <c r="A36" s="7" t="e">
        <f>#REF!</f>
        <v>#REF!</v>
      </c>
      <c r="B36" s="8"/>
      <c r="C36" s="22" t="e">
        <f>#REF!</f>
        <v>#REF!</v>
      </c>
      <c r="D36" s="22"/>
      <c r="E36" s="8"/>
      <c r="F36" s="9" t="e">
        <f>#REF!</f>
        <v>#REF!</v>
      </c>
      <c r="H36" s="7" t="e">
        <f>#REF!</f>
        <v>#REF!</v>
      </c>
      <c r="I36" s="8"/>
      <c r="J36" s="22" t="e">
        <f>#REF!</f>
        <v>#REF!</v>
      </c>
      <c r="K36" s="22"/>
      <c r="L36" s="8"/>
      <c r="M36" s="9" t="e">
        <f>#REF!</f>
        <v>#REF!</v>
      </c>
    </row>
    <row r="37" spans="1:20" ht="14.1" customHeight="1" x14ac:dyDescent="0.3">
      <c r="A37" s="10" t="s">
        <v>2</v>
      </c>
      <c r="B37" s="11" t="e">
        <f>#REF!</f>
        <v>#REF!</v>
      </c>
      <c r="C37" s="23" t="s">
        <v>3</v>
      </c>
      <c r="D37" s="23" t="s">
        <v>4</v>
      </c>
      <c r="E37" s="12" t="e">
        <f>#REF!</f>
        <v>#REF!</v>
      </c>
      <c r="F37" s="29" t="s">
        <v>3</v>
      </c>
      <c r="H37" s="10" t="s">
        <v>2</v>
      </c>
      <c r="I37" s="11" t="e">
        <f>#REF!</f>
        <v>#REF!</v>
      </c>
      <c r="J37" s="23" t="s">
        <v>3</v>
      </c>
      <c r="K37" s="23" t="s">
        <v>4</v>
      </c>
      <c r="L37" s="12" t="e">
        <f>#REF!</f>
        <v>#REF!</v>
      </c>
      <c r="M37" s="29" t="s">
        <v>3</v>
      </c>
    </row>
    <row r="38" spans="1:20" ht="9.9" customHeight="1" x14ac:dyDescent="0.25">
      <c r="A38" s="13"/>
      <c r="B38" s="14" t="e">
        <f>#REF!</f>
        <v>#REF!</v>
      </c>
      <c r="C38" s="24"/>
      <c r="D38" s="24"/>
      <c r="E38" s="14" t="e">
        <f>#REF!</f>
        <v>#REF!</v>
      </c>
      <c r="F38" s="30"/>
      <c r="H38" s="13"/>
      <c r="I38" s="14" t="e">
        <f>#REF!</f>
        <v>#REF!</v>
      </c>
      <c r="J38" s="24"/>
      <c r="K38" s="24"/>
      <c r="L38" s="14" t="e">
        <f>#REF!</f>
        <v>#REF!</v>
      </c>
      <c r="M38" s="30"/>
    </row>
    <row r="39" spans="1:20" ht="14.1" customHeight="1" x14ac:dyDescent="0.3">
      <c r="A39" s="15" t="s">
        <v>5</v>
      </c>
      <c r="B39" s="16" t="e">
        <f>#REF!</f>
        <v>#REF!</v>
      </c>
      <c r="C39" s="25" t="s">
        <v>3</v>
      </c>
      <c r="D39" s="25" t="s">
        <v>4</v>
      </c>
      <c r="E39" s="17" t="e">
        <f>#REF!</f>
        <v>#REF!</v>
      </c>
      <c r="F39" s="31" t="s">
        <v>3</v>
      </c>
      <c r="H39" s="15" t="s">
        <v>5</v>
      </c>
      <c r="I39" s="16" t="e">
        <f>#REF!</f>
        <v>#REF!</v>
      </c>
      <c r="J39" s="25" t="s">
        <v>3</v>
      </c>
      <c r="K39" s="25" t="s">
        <v>4</v>
      </c>
      <c r="L39" s="17" t="e">
        <f>#REF!</f>
        <v>#REF!</v>
      </c>
      <c r="M39" s="31" t="s">
        <v>3</v>
      </c>
    </row>
    <row r="40" spans="1:20" ht="9.9" customHeight="1" x14ac:dyDescent="0.25">
      <c r="A40" s="13"/>
      <c r="B40" s="14" t="e">
        <f>#REF!</f>
        <v>#REF!</v>
      </c>
      <c r="C40" s="24"/>
      <c r="D40" s="24"/>
      <c r="E40" s="14" t="e">
        <f>#REF!</f>
        <v>#REF!</v>
      </c>
      <c r="F40" s="30"/>
      <c r="H40" s="13"/>
      <c r="I40" s="14" t="e">
        <f>#REF!</f>
        <v>#REF!</v>
      </c>
      <c r="J40" s="24"/>
      <c r="K40" s="24"/>
      <c r="L40" s="14" t="e">
        <f>#REF!</f>
        <v>#REF!</v>
      </c>
      <c r="M40" s="30"/>
    </row>
    <row r="41" spans="1:20" ht="14.1" customHeight="1" x14ac:dyDescent="0.3">
      <c r="A41" s="15" t="s">
        <v>6</v>
      </c>
      <c r="B41" s="16" t="e">
        <f>#REF!</f>
        <v>#REF!</v>
      </c>
      <c r="C41" s="25" t="s">
        <v>3</v>
      </c>
      <c r="D41" s="25" t="s">
        <v>4</v>
      </c>
      <c r="E41" s="17" t="e">
        <f>#REF!</f>
        <v>#REF!</v>
      </c>
      <c r="F41" s="31" t="s">
        <v>3</v>
      </c>
      <c r="H41" s="15" t="s">
        <v>6</v>
      </c>
      <c r="I41" s="16" t="e">
        <f>#REF!</f>
        <v>#REF!</v>
      </c>
      <c r="J41" s="25" t="s">
        <v>3</v>
      </c>
      <c r="K41" s="25" t="s">
        <v>4</v>
      </c>
      <c r="L41" s="17" t="e">
        <f>#REF!</f>
        <v>#REF!</v>
      </c>
      <c r="M41" s="31" t="s">
        <v>3</v>
      </c>
    </row>
    <row r="42" spans="1:20" ht="9.9" customHeight="1" x14ac:dyDescent="0.25">
      <c r="A42" s="13"/>
      <c r="B42" s="14" t="e">
        <f>#REF!</f>
        <v>#REF!</v>
      </c>
      <c r="C42" s="24"/>
      <c r="D42" s="24"/>
      <c r="E42" s="14" t="e">
        <f>#REF!</f>
        <v>#REF!</v>
      </c>
      <c r="F42" s="30"/>
      <c r="H42" s="13"/>
      <c r="I42" s="14" t="e">
        <f>#REF!</f>
        <v>#REF!</v>
      </c>
      <c r="J42" s="24"/>
      <c r="K42" s="24"/>
      <c r="L42" s="14" t="e">
        <f>#REF!</f>
        <v>#REF!</v>
      </c>
      <c r="M42" s="30"/>
    </row>
    <row r="43" spans="1:20" ht="14.1" customHeight="1" x14ac:dyDescent="0.3">
      <c r="A43" s="15" t="s">
        <v>7</v>
      </c>
      <c r="B43" s="16" t="e">
        <f>#REF!</f>
        <v>#REF!</v>
      </c>
      <c r="C43" s="25" t="s">
        <v>3</v>
      </c>
      <c r="D43" s="25" t="s">
        <v>4</v>
      </c>
      <c r="E43" s="17" t="e">
        <f>#REF!</f>
        <v>#REF!</v>
      </c>
      <c r="F43" s="31" t="s">
        <v>3</v>
      </c>
      <c r="H43" s="15" t="s">
        <v>7</v>
      </c>
      <c r="I43" s="16" t="e">
        <f>#REF!</f>
        <v>#REF!</v>
      </c>
      <c r="J43" s="25" t="s">
        <v>3</v>
      </c>
      <c r="K43" s="25" t="s">
        <v>4</v>
      </c>
      <c r="L43" s="17" t="e">
        <f>#REF!</f>
        <v>#REF!</v>
      </c>
      <c r="M43" s="31" t="s">
        <v>3</v>
      </c>
    </row>
    <row r="44" spans="1:20" ht="9.9" customHeight="1" x14ac:dyDescent="0.25">
      <c r="A44" s="13"/>
      <c r="B44" s="14" t="e">
        <f>#REF!</f>
        <v>#REF!</v>
      </c>
      <c r="C44" s="24"/>
      <c r="D44" s="24"/>
      <c r="E44" s="14" t="e">
        <f>#REF!</f>
        <v>#REF!</v>
      </c>
      <c r="F44" s="30"/>
      <c r="H44" s="13"/>
      <c r="I44" s="14" t="e">
        <f>#REF!</f>
        <v>#REF!</v>
      </c>
      <c r="J44" s="24"/>
      <c r="K44" s="24"/>
      <c r="L44" s="14" t="e">
        <f>#REF!</f>
        <v>#REF!</v>
      </c>
      <c r="M44" s="30"/>
    </row>
    <row r="45" spans="1:20" ht="14.1" customHeight="1" x14ac:dyDescent="0.3">
      <c r="A45" s="15" t="s">
        <v>8</v>
      </c>
      <c r="B45" s="16" t="e">
        <f>#REF!</f>
        <v>#REF!</v>
      </c>
      <c r="C45" s="25" t="s">
        <v>3</v>
      </c>
      <c r="D45" s="25" t="s">
        <v>4</v>
      </c>
      <c r="E45" s="17" t="e">
        <f>#REF!</f>
        <v>#REF!</v>
      </c>
      <c r="F45" s="31" t="s">
        <v>3</v>
      </c>
      <c r="H45" s="15" t="s">
        <v>8</v>
      </c>
      <c r="I45" s="16" t="e">
        <f>#REF!</f>
        <v>#REF!</v>
      </c>
      <c r="J45" s="25" t="s">
        <v>3</v>
      </c>
      <c r="K45" s="25" t="s">
        <v>4</v>
      </c>
      <c r="L45" s="17" t="e">
        <f>#REF!</f>
        <v>#REF!</v>
      </c>
      <c r="M45" s="31" t="s">
        <v>3</v>
      </c>
    </row>
    <row r="46" spans="1:20" ht="9.9" customHeight="1" x14ac:dyDescent="0.25">
      <c r="A46" s="13"/>
      <c r="B46" s="14" t="e">
        <f>#REF!</f>
        <v>#REF!</v>
      </c>
      <c r="C46" s="24"/>
      <c r="D46" s="24"/>
      <c r="E46" s="14" t="e">
        <f>#REF!</f>
        <v>#REF!</v>
      </c>
      <c r="F46" s="30"/>
      <c r="H46" s="13"/>
      <c r="I46" s="14" t="e">
        <f>#REF!</f>
        <v>#REF!</v>
      </c>
      <c r="J46" s="24"/>
      <c r="K46" s="24"/>
      <c r="L46" s="14" t="e">
        <f>#REF!</f>
        <v>#REF!</v>
      </c>
      <c r="M46" s="30"/>
    </row>
    <row r="47" spans="1:20" ht="14.1" customHeight="1" x14ac:dyDescent="0.3">
      <c r="A47" s="15" t="s">
        <v>9</v>
      </c>
      <c r="B47" s="16" t="e">
        <f>#REF!</f>
        <v>#REF!</v>
      </c>
      <c r="C47" s="25" t="s">
        <v>3</v>
      </c>
      <c r="D47" s="25" t="s">
        <v>4</v>
      </c>
      <c r="E47" s="17" t="e">
        <f>#REF!</f>
        <v>#REF!</v>
      </c>
      <c r="F47" s="31" t="s">
        <v>3</v>
      </c>
      <c r="H47" s="15" t="s">
        <v>9</v>
      </c>
      <c r="I47" s="16" t="e">
        <f>#REF!</f>
        <v>#REF!</v>
      </c>
      <c r="J47" s="25" t="s">
        <v>3</v>
      </c>
      <c r="K47" s="25" t="s">
        <v>4</v>
      </c>
      <c r="L47" s="17" t="e">
        <f>#REF!</f>
        <v>#REF!</v>
      </c>
      <c r="M47" s="31" t="s">
        <v>3</v>
      </c>
    </row>
    <row r="48" spans="1:20" ht="9.9" customHeight="1" x14ac:dyDescent="0.25">
      <c r="A48" s="13"/>
      <c r="B48" s="14" t="e">
        <f>#REF!</f>
        <v>#REF!</v>
      </c>
      <c r="C48" s="24"/>
      <c r="D48" s="24"/>
      <c r="E48" s="14" t="e">
        <f>#REF!</f>
        <v>#REF!</v>
      </c>
      <c r="F48" s="30"/>
      <c r="H48" s="13"/>
      <c r="I48" s="14" t="e">
        <f>#REF!</f>
        <v>#REF!</v>
      </c>
      <c r="J48" s="24"/>
      <c r="K48" s="24"/>
      <c r="L48" s="14" t="e">
        <f>#REF!</f>
        <v>#REF!</v>
      </c>
      <c r="M48" s="30"/>
    </row>
    <row r="49" spans="1:13" ht="14.1" customHeight="1" x14ac:dyDescent="0.3">
      <c r="A49" s="15" t="s">
        <v>10</v>
      </c>
      <c r="B49" s="16" t="e">
        <f>#REF!</f>
        <v>#REF!</v>
      </c>
      <c r="C49" s="25" t="s">
        <v>3</v>
      </c>
      <c r="D49" s="25" t="s">
        <v>4</v>
      </c>
      <c r="E49" s="17" t="e">
        <f>#REF!</f>
        <v>#REF!</v>
      </c>
      <c r="F49" s="31" t="s">
        <v>3</v>
      </c>
      <c r="H49" s="15" t="s">
        <v>10</v>
      </c>
      <c r="I49" s="16" t="e">
        <f>#REF!</f>
        <v>#REF!</v>
      </c>
      <c r="J49" s="25" t="s">
        <v>3</v>
      </c>
      <c r="K49" s="25" t="s">
        <v>4</v>
      </c>
      <c r="L49" s="17" t="e">
        <f>#REF!</f>
        <v>#REF!</v>
      </c>
      <c r="M49" s="31" t="s">
        <v>3</v>
      </c>
    </row>
    <row r="50" spans="1:13" ht="9.9" customHeight="1" x14ac:dyDescent="0.25">
      <c r="A50" s="13"/>
      <c r="B50" s="14" t="e">
        <f>#REF!</f>
        <v>#REF!</v>
      </c>
      <c r="C50" s="24"/>
      <c r="D50" s="24"/>
      <c r="E50" s="14" t="e">
        <f>#REF!</f>
        <v>#REF!</v>
      </c>
      <c r="F50" s="30"/>
      <c r="H50" s="13"/>
      <c r="I50" s="14" t="e">
        <f>#REF!</f>
        <v>#REF!</v>
      </c>
      <c r="J50" s="24"/>
      <c r="K50" s="24"/>
      <c r="L50" s="14" t="e">
        <f>#REF!</f>
        <v>#REF!</v>
      </c>
      <c r="M50" s="30"/>
    </row>
    <row r="51" spans="1:13" ht="14.1" customHeight="1" x14ac:dyDescent="0.3">
      <c r="A51" s="15" t="s">
        <v>11</v>
      </c>
      <c r="B51" s="16" t="e">
        <f>#REF!</f>
        <v>#REF!</v>
      </c>
      <c r="C51" s="25" t="s">
        <v>3</v>
      </c>
      <c r="D51" s="25" t="s">
        <v>4</v>
      </c>
      <c r="E51" s="17" t="e">
        <f>#REF!</f>
        <v>#REF!</v>
      </c>
      <c r="F51" s="31" t="s">
        <v>3</v>
      </c>
      <c r="H51" s="15" t="s">
        <v>11</v>
      </c>
      <c r="I51" s="16" t="e">
        <f>#REF!</f>
        <v>#REF!</v>
      </c>
      <c r="J51" s="25" t="s">
        <v>3</v>
      </c>
      <c r="K51" s="25" t="s">
        <v>4</v>
      </c>
      <c r="L51" s="17" t="e">
        <f>#REF!</f>
        <v>#REF!</v>
      </c>
      <c r="M51" s="31" t="s">
        <v>3</v>
      </c>
    </row>
    <row r="52" spans="1:13" ht="9.9" customHeight="1" x14ac:dyDescent="0.25">
      <c r="A52" s="18"/>
      <c r="B52" s="14" t="e">
        <f>#REF!</f>
        <v>#REF!</v>
      </c>
      <c r="C52" s="24"/>
      <c r="D52" s="24"/>
      <c r="E52" s="14" t="e">
        <f>#REF!</f>
        <v>#REF!</v>
      </c>
      <c r="F52" s="30"/>
      <c r="H52" s="18"/>
      <c r="I52" s="14" t="e">
        <f>#REF!</f>
        <v>#REF!</v>
      </c>
      <c r="J52" s="24"/>
      <c r="K52" s="24"/>
      <c r="L52" s="14" t="e">
        <f>#REF!</f>
        <v>#REF!</v>
      </c>
      <c r="M52" s="30"/>
    </row>
    <row r="53" spans="1:13" ht="14.1" customHeight="1" x14ac:dyDescent="0.3">
      <c r="A53" s="15" t="s">
        <v>12</v>
      </c>
      <c r="B53" s="16" t="e">
        <f>#REF!</f>
        <v>#REF!</v>
      </c>
      <c r="C53" s="25" t="s">
        <v>3</v>
      </c>
      <c r="D53" s="25" t="s">
        <v>4</v>
      </c>
      <c r="E53" s="17" t="e">
        <f>#REF!</f>
        <v>#REF!</v>
      </c>
      <c r="F53" s="31" t="s">
        <v>3</v>
      </c>
      <c r="H53" s="15" t="s">
        <v>12</v>
      </c>
      <c r="I53" s="16" t="e">
        <f>#REF!</f>
        <v>#REF!</v>
      </c>
      <c r="J53" s="25" t="s">
        <v>3</v>
      </c>
      <c r="K53" s="25" t="s">
        <v>4</v>
      </c>
      <c r="L53" s="17" t="e">
        <f>#REF!</f>
        <v>#REF!</v>
      </c>
      <c r="M53" s="31" t="s">
        <v>3</v>
      </c>
    </row>
    <row r="54" spans="1:13" ht="9.9" customHeight="1" x14ac:dyDescent="0.25">
      <c r="A54" s="13"/>
      <c r="B54" s="14" t="e">
        <f>#REF!</f>
        <v>#REF!</v>
      </c>
      <c r="C54" s="24"/>
      <c r="D54" s="24"/>
      <c r="E54" s="14" t="e">
        <f>#REF!</f>
        <v>#REF!</v>
      </c>
      <c r="F54" s="30"/>
      <c r="H54" s="13"/>
      <c r="I54" s="14" t="e">
        <f>#REF!</f>
        <v>#REF!</v>
      </c>
      <c r="J54" s="24"/>
      <c r="K54" s="24"/>
      <c r="L54" s="14" t="e">
        <f>#REF!</f>
        <v>#REF!</v>
      </c>
      <c r="M54" s="30"/>
    </row>
    <row r="55" spans="1:13" ht="5.25" customHeight="1" x14ac:dyDescent="0.25">
      <c r="A55" s="20"/>
      <c r="B55" s="21"/>
      <c r="C55" s="26"/>
      <c r="D55" s="26"/>
      <c r="E55" s="21"/>
      <c r="F55" s="32"/>
      <c r="H55" s="20"/>
      <c r="I55" s="21"/>
      <c r="J55" s="26"/>
      <c r="K55" s="26"/>
      <c r="L55" s="21"/>
      <c r="M55" s="32"/>
    </row>
    <row r="56" spans="1:13" ht="14.1" customHeight="1" x14ac:dyDescent="0.3">
      <c r="A56" s="15" t="s">
        <v>13</v>
      </c>
      <c r="B56" s="16" t="e">
        <f>#REF!</f>
        <v>#REF!</v>
      </c>
      <c r="C56" s="25" t="s">
        <v>3</v>
      </c>
      <c r="D56" s="25" t="s">
        <v>4</v>
      </c>
      <c r="E56" s="17" t="e">
        <f>#REF!</f>
        <v>#REF!</v>
      </c>
      <c r="F56" s="31" t="s">
        <v>3</v>
      </c>
      <c r="H56" s="15" t="s">
        <v>13</v>
      </c>
      <c r="I56" s="16" t="e">
        <f>#REF!</f>
        <v>#REF!</v>
      </c>
      <c r="J56" s="25" t="s">
        <v>3</v>
      </c>
      <c r="K56" s="25" t="s">
        <v>4</v>
      </c>
      <c r="L56" s="17" t="e">
        <f>#REF!</f>
        <v>#REF!</v>
      </c>
      <c r="M56" s="31" t="s">
        <v>3</v>
      </c>
    </row>
    <row r="57" spans="1:13" ht="9.9" customHeight="1" x14ac:dyDescent="0.25">
      <c r="A57" s="13"/>
      <c r="B57" s="14" t="e">
        <f>#REF!</f>
        <v>#REF!</v>
      </c>
      <c r="C57" s="24"/>
      <c r="D57" s="24"/>
      <c r="E57" s="14" t="e">
        <f>#REF!</f>
        <v>#REF!</v>
      </c>
      <c r="F57" s="30"/>
      <c r="H57" s="13"/>
      <c r="I57" s="14" t="e">
        <f>#REF!</f>
        <v>#REF!</v>
      </c>
      <c r="J57" s="24"/>
      <c r="K57" s="24"/>
      <c r="L57" s="14" t="e">
        <f>#REF!</f>
        <v>#REF!</v>
      </c>
      <c r="M57" s="30"/>
    </row>
    <row r="58" spans="1:13" ht="14.1" customHeight="1" x14ac:dyDescent="0.3">
      <c r="A58" s="15" t="s">
        <v>14</v>
      </c>
      <c r="B58" s="16" t="e">
        <f>#REF!</f>
        <v>#REF!</v>
      </c>
      <c r="C58" s="25" t="s">
        <v>3</v>
      </c>
      <c r="D58" s="25" t="s">
        <v>4</v>
      </c>
      <c r="E58" s="17" t="e">
        <f>#REF!</f>
        <v>#REF!</v>
      </c>
      <c r="F58" s="31" t="s">
        <v>3</v>
      </c>
      <c r="H58" s="15" t="s">
        <v>14</v>
      </c>
      <c r="I58" s="16" t="e">
        <f>#REF!</f>
        <v>#REF!</v>
      </c>
      <c r="J58" s="25" t="s">
        <v>3</v>
      </c>
      <c r="K58" s="25" t="s">
        <v>4</v>
      </c>
      <c r="L58" s="17" t="e">
        <f>#REF!</f>
        <v>#REF!</v>
      </c>
      <c r="M58" s="31" t="s">
        <v>3</v>
      </c>
    </row>
    <row r="59" spans="1:13" ht="9.9" customHeight="1" x14ac:dyDescent="0.25">
      <c r="A59" s="13"/>
      <c r="B59" s="14" t="e">
        <f>#REF!</f>
        <v>#REF!</v>
      </c>
      <c r="C59" s="24"/>
      <c r="D59" s="24"/>
      <c r="E59" s="14" t="e">
        <f>#REF!</f>
        <v>#REF!</v>
      </c>
      <c r="F59" s="30"/>
      <c r="H59" s="13"/>
      <c r="I59" s="14" t="e">
        <f>#REF!</f>
        <v>#REF!</v>
      </c>
      <c r="J59" s="24"/>
      <c r="K59" s="24"/>
      <c r="L59" s="14" t="e">
        <f>#REF!</f>
        <v>#REF!</v>
      </c>
      <c r="M59" s="30"/>
    </row>
    <row r="60" spans="1:13" ht="14.1" customHeight="1" x14ac:dyDescent="0.3">
      <c r="A60" s="15" t="s">
        <v>15</v>
      </c>
      <c r="B60" s="16" t="e">
        <f>#REF!</f>
        <v>#REF!</v>
      </c>
      <c r="C60" s="25" t="s">
        <v>3</v>
      </c>
      <c r="D60" s="25" t="s">
        <v>4</v>
      </c>
      <c r="E60" s="17" t="e">
        <f>#REF!</f>
        <v>#REF!</v>
      </c>
      <c r="F60" s="31" t="s">
        <v>3</v>
      </c>
      <c r="H60" s="15" t="s">
        <v>15</v>
      </c>
      <c r="I60" s="16" t="e">
        <f>#REF!</f>
        <v>#REF!</v>
      </c>
      <c r="J60" s="25" t="s">
        <v>3</v>
      </c>
      <c r="K60" s="25" t="s">
        <v>4</v>
      </c>
      <c r="L60" s="17" t="e">
        <f>#REF!</f>
        <v>#REF!</v>
      </c>
      <c r="M60" s="31" t="s">
        <v>3</v>
      </c>
    </row>
    <row r="61" spans="1:13" ht="9.9" customHeight="1" x14ac:dyDescent="0.25">
      <c r="A61" s="13"/>
      <c r="B61" s="14" t="e">
        <f>#REF!</f>
        <v>#REF!</v>
      </c>
      <c r="C61" s="24"/>
      <c r="D61" s="24"/>
      <c r="E61" s="14" t="e">
        <f>#REF!</f>
        <v>#REF!</v>
      </c>
      <c r="F61" s="30"/>
      <c r="H61" s="13"/>
      <c r="I61" s="14" t="e">
        <f>#REF!</f>
        <v>#REF!</v>
      </c>
      <c r="J61" s="24"/>
      <c r="K61" s="24"/>
      <c r="L61" s="14" t="e">
        <f>#REF!</f>
        <v>#REF!</v>
      </c>
      <c r="M61" s="30"/>
    </row>
    <row r="62" spans="1:13" ht="14.1" customHeight="1" x14ac:dyDescent="0.3">
      <c r="A62" s="15" t="s">
        <v>16</v>
      </c>
      <c r="B62" s="16" t="e">
        <f>#REF!</f>
        <v>#REF!</v>
      </c>
      <c r="C62" s="25" t="s">
        <v>3</v>
      </c>
      <c r="D62" s="25" t="s">
        <v>4</v>
      </c>
      <c r="E62" s="17" t="e">
        <f>#REF!</f>
        <v>#REF!</v>
      </c>
      <c r="F62" s="31" t="s">
        <v>3</v>
      </c>
      <c r="H62" s="15" t="s">
        <v>16</v>
      </c>
      <c r="I62" s="16" t="e">
        <f>#REF!</f>
        <v>#REF!</v>
      </c>
      <c r="J62" s="25" t="s">
        <v>3</v>
      </c>
      <c r="K62" s="25" t="s">
        <v>4</v>
      </c>
      <c r="L62" s="17" t="e">
        <f>#REF!</f>
        <v>#REF!</v>
      </c>
      <c r="M62" s="31" t="s">
        <v>3</v>
      </c>
    </row>
    <row r="63" spans="1:13" ht="9.9" customHeight="1" x14ac:dyDescent="0.25">
      <c r="A63" s="13"/>
      <c r="B63" s="14" t="e">
        <f>#REF!</f>
        <v>#REF!</v>
      </c>
      <c r="C63" s="24"/>
      <c r="D63" s="24"/>
      <c r="E63" s="14" t="e">
        <f>#REF!</f>
        <v>#REF!</v>
      </c>
      <c r="F63" s="30"/>
      <c r="H63" s="13"/>
      <c r="I63" s="14" t="e">
        <f>#REF!</f>
        <v>#REF!</v>
      </c>
      <c r="J63" s="24"/>
      <c r="K63" s="24"/>
      <c r="L63" s="14" t="e">
        <f>#REF!</f>
        <v>#REF!</v>
      </c>
      <c r="M63" s="30"/>
    </row>
    <row r="64" spans="1:13" ht="14.1" customHeight="1" x14ac:dyDescent="0.3">
      <c r="A64" s="15" t="s">
        <v>17</v>
      </c>
      <c r="B64" s="16" t="e">
        <f>#REF!</f>
        <v>#REF!</v>
      </c>
      <c r="C64" s="25" t="s">
        <v>3</v>
      </c>
      <c r="D64" s="25" t="s">
        <v>4</v>
      </c>
      <c r="E64" s="17" t="e">
        <f>#REF!</f>
        <v>#REF!</v>
      </c>
      <c r="F64" s="31" t="s">
        <v>3</v>
      </c>
      <c r="H64" s="15" t="s">
        <v>17</v>
      </c>
      <c r="I64" s="16" t="e">
        <f>#REF!</f>
        <v>#REF!</v>
      </c>
      <c r="J64" s="25" t="s">
        <v>3</v>
      </c>
      <c r="K64" s="25" t="s">
        <v>4</v>
      </c>
      <c r="L64" s="17" t="e">
        <f>#REF!</f>
        <v>#REF!</v>
      </c>
      <c r="M64" s="31" t="s">
        <v>3</v>
      </c>
    </row>
    <row r="65" spans="1:13" ht="9.9" customHeight="1" x14ac:dyDescent="0.25">
      <c r="A65" s="13"/>
      <c r="B65" s="14" t="e">
        <f>#REF!</f>
        <v>#REF!</v>
      </c>
      <c r="C65" s="24"/>
      <c r="D65" s="24"/>
      <c r="E65" s="14" t="e">
        <f>#REF!</f>
        <v>#REF!</v>
      </c>
      <c r="F65" s="30"/>
      <c r="H65" s="13"/>
      <c r="I65" s="14" t="e">
        <f>#REF!</f>
        <v>#REF!</v>
      </c>
      <c r="J65" s="24"/>
      <c r="K65" s="24"/>
      <c r="L65" s="14" t="e">
        <f>#REF!</f>
        <v>#REF!</v>
      </c>
      <c r="M65" s="30"/>
    </row>
    <row r="66" spans="1:13" ht="14.1" customHeight="1" x14ac:dyDescent="0.3">
      <c r="A66" s="15" t="s">
        <v>18</v>
      </c>
      <c r="B66" s="16" t="e">
        <f>#REF!</f>
        <v>#REF!</v>
      </c>
      <c r="C66" s="25" t="s">
        <v>3</v>
      </c>
      <c r="D66" s="25" t="s">
        <v>4</v>
      </c>
      <c r="E66" s="17" t="e">
        <f>#REF!</f>
        <v>#REF!</v>
      </c>
      <c r="F66" s="31" t="s">
        <v>3</v>
      </c>
      <c r="H66" s="15" t="s">
        <v>18</v>
      </c>
      <c r="I66" s="16" t="e">
        <f>#REF!</f>
        <v>#REF!</v>
      </c>
      <c r="J66" s="25" t="s">
        <v>3</v>
      </c>
      <c r="K66" s="25" t="s">
        <v>4</v>
      </c>
      <c r="L66" s="17" t="e">
        <f>#REF!</f>
        <v>#REF!</v>
      </c>
      <c r="M66" s="31" t="s">
        <v>3</v>
      </c>
    </row>
    <row r="67" spans="1:13" ht="9.9" customHeight="1" x14ac:dyDescent="0.25">
      <c r="A67" s="13"/>
      <c r="B67" s="14" t="e">
        <f>#REF!</f>
        <v>#REF!</v>
      </c>
      <c r="C67" s="24"/>
      <c r="D67" s="24"/>
      <c r="E67" s="14" t="e">
        <f>#REF!</f>
        <v>#REF!</v>
      </c>
      <c r="F67" s="30"/>
      <c r="H67" s="13"/>
      <c r="I67" s="14" t="e">
        <f>#REF!</f>
        <v>#REF!</v>
      </c>
      <c r="J67" s="24"/>
      <c r="K67" s="24"/>
      <c r="L67" s="14" t="e">
        <f>#REF!</f>
        <v>#REF!</v>
      </c>
      <c r="M67" s="30"/>
    </row>
    <row r="68" spans="1:13" x14ac:dyDescent="0.25">
      <c r="A68" s="5"/>
      <c r="B68" s="6"/>
      <c r="C68" s="27"/>
      <c r="D68" s="34"/>
      <c r="E68" s="19"/>
      <c r="F68" s="33"/>
      <c r="H68" s="5"/>
      <c r="I68" s="6"/>
      <c r="J68" s="27"/>
      <c r="K68" s="34"/>
      <c r="L68" s="19"/>
      <c r="M68" s="33"/>
    </row>
    <row r="69" spans="1:13" ht="15.6" x14ac:dyDescent="0.25">
      <c r="A69" s="98" t="e">
        <f>#REF!</f>
        <v>#REF!</v>
      </c>
      <c r="B69" s="96"/>
      <c r="C69" s="96" t="e">
        <f>#REF!</f>
        <v>#REF!</v>
      </c>
      <c r="D69" s="96"/>
      <c r="E69" s="96"/>
      <c r="F69" s="97"/>
      <c r="H69" s="98" t="e">
        <f>#REF!</f>
        <v>#REF!</v>
      </c>
      <c r="I69" s="96"/>
      <c r="J69" s="96" t="e">
        <f>#REF!</f>
        <v>#REF!</v>
      </c>
      <c r="K69" s="96"/>
      <c r="L69" s="96"/>
      <c r="M69" s="97"/>
    </row>
  </sheetData>
  <mergeCells count="8">
    <mergeCell ref="J34:M34"/>
    <mergeCell ref="A69:B69"/>
    <mergeCell ref="H69:I69"/>
    <mergeCell ref="J69:M69"/>
    <mergeCell ref="C69:F69"/>
    <mergeCell ref="A34:B34"/>
    <mergeCell ref="C34:F34"/>
    <mergeCell ref="H34:I34"/>
  </mergeCells>
  <phoneticPr fontId="0" type="noConversion"/>
  <printOptions horizontalCentered="1"/>
  <pageMargins left="0.39370078740157483" right="0.39370078740157483" top="0.59055118110236227" bottom="0.39370078740157483" header="0.39370078740157483" footer="0.39370078740157483"/>
  <pageSetup paperSize="9" scale="59" orientation="landscape" copies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9"/>
  <sheetViews>
    <sheetView topLeftCell="G33" workbookViewId="0">
      <selection activeCell="I54" sqref="I54"/>
    </sheetView>
  </sheetViews>
  <sheetFormatPr defaultColWidth="8.88671875" defaultRowHeight="13.2" x14ac:dyDescent="0.25"/>
  <cols>
    <col min="2" max="2" width="30.5546875" customWidth="1"/>
    <col min="3" max="3" width="11" style="2" customWidth="1"/>
    <col min="4" max="4" width="4" style="2" customWidth="1"/>
    <col min="5" max="5" width="30.5546875" customWidth="1"/>
    <col min="6" max="6" width="11.33203125" style="2" customWidth="1"/>
    <col min="7" max="7" width="18.44140625" customWidth="1"/>
    <col min="9" max="9" width="30.5546875" customWidth="1"/>
    <col min="10" max="10" width="12.21875" style="2" bestFit="1" customWidth="1"/>
    <col min="11" max="11" width="4" style="2" customWidth="1"/>
    <col min="12" max="12" width="30.5546875" customWidth="1"/>
    <col min="13" max="13" width="11.33203125" style="2" customWidth="1"/>
    <col min="16" max="16" width="30.5546875" customWidth="1"/>
    <col min="17" max="17" width="11" style="2" customWidth="1"/>
    <col min="18" max="18" width="4" style="2" customWidth="1"/>
    <col min="19" max="19" width="30.5546875" customWidth="1"/>
    <col min="20" max="20" width="11.33203125" style="2" customWidth="1"/>
  </cols>
  <sheetData>
    <row r="1" spans="1:13" ht="19.2" x14ac:dyDescent="0.35">
      <c r="A1" s="7" t="e">
        <f>#REF!</f>
        <v>#REF!</v>
      </c>
      <c r="B1" s="8"/>
      <c r="C1" s="22" t="e">
        <f>#REF!</f>
        <v>#REF!</v>
      </c>
      <c r="D1" s="22"/>
      <c r="E1" s="8"/>
      <c r="F1" s="9" t="e">
        <f>#REF!</f>
        <v>#REF!</v>
      </c>
      <c r="H1" s="7" t="e">
        <f>#REF!</f>
        <v>#REF!</v>
      </c>
      <c r="I1" s="8"/>
      <c r="J1" s="22" t="e">
        <f>#REF!</f>
        <v>#REF!</v>
      </c>
      <c r="K1" s="22"/>
      <c r="L1" s="8"/>
      <c r="M1" s="9" t="e">
        <f>#REF!</f>
        <v>#REF!</v>
      </c>
    </row>
    <row r="2" spans="1:13" ht="14.1" customHeight="1" x14ac:dyDescent="0.3">
      <c r="A2" s="10" t="s">
        <v>2</v>
      </c>
      <c r="B2" s="11" t="e">
        <f>#REF!</f>
        <v>#REF!</v>
      </c>
      <c r="C2" s="23" t="s">
        <v>3</v>
      </c>
      <c r="D2" s="23" t="s">
        <v>4</v>
      </c>
      <c r="E2" s="12" t="e">
        <f>#REF!</f>
        <v>#REF!</v>
      </c>
      <c r="F2" s="29" t="s">
        <v>3</v>
      </c>
      <c r="H2" s="10" t="s">
        <v>2</v>
      </c>
      <c r="I2" s="11" t="e">
        <f>#REF!</f>
        <v>#REF!</v>
      </c>
      <c r="J2" s="23" t="s">
        <v>3</v>
      </c>
      <c r="K2" s="23" t="s">
        <v>4</v>
      </c>
      <c r="L2" s="12" t="e">
        <f>#REF!</f>
        <v>#REF!</v>
      </c>
      <c r="M2" s="29" t="s">
        <v>3</v>
      </c>
    </row>
    <row r="3" spans="1:13" ht="9.9" customHeight="1" x14ac:dyDescent="0.25">
      <c r="A3" s="13"/>
      <c r="B3" s="14" t="e">
        <f>#REF!</f>
        <v>#REF!</v>
      </c>
      <c r="C3" s="24"/>
      <c r="D3" s="24"/>
      <c r="E3" s="14" t="e">
        <f>#REF!</f>
        <v>#REF!</v>
      </c>
      <c r="F3" s="30"/>
      <c r="H3" s="13"/>
      <c r="I3" s="14" t="e">
        <f>#REF!</f>
        <v>#REF!</v>
      </c>
      <c r="J3" s="24"/>
      <c r="K3" s="24"/>
      <c r="L3" s="14" t="e">
        <f>#REF!</f>
        <v>#REF!</v>
      </c>
      <c r="M3" s="30"/>
    </row>
    <row r="4" spans="1:13" ht="14.1" customHeight="1" x14ac:dyDescent="0.3">
      <c r="A4" s="15" t="s">
        <v>5</v>
      </c>
      <c r="B4" s="16" t="e">
        <f>#REF!</f>
        <v>#REF!</v>
      </c>
      <c r="C4" s="25" t="s">
        <v>3</v>
      </c>
      <c r="D4" s="25" t="s">
        <v>4</v>
      </c>
      <c r="E4" s="17" t="e">
        <f>#REF!</f>
        <v>#REF!</v>
      </c>
      <c r="F4" s="31" t="s">
        <v>3</v>
      </c>
      <c r="H4" s="15" t="s">
        <v>5</v>
      </c>
      <c r="I4" s="16" t="e">
        <f>#REF!</f>
        <v>#REF!</v>
      </c>
      <c r="J4" s="25" t="s">
        <v>3</v>
      </c>
      <c r="K4" s="25" t="s">
        <v>4</v>
      </c>
      <c r="L4" s="17" t="e">
        <f>#REF!</f>
        <v>#REF!</v>
      </c>
      <c r="M4" s="31" t="s">
        <v>3</v>
      </c>
    </row>
    <row r="5" spans="1:13" ht="9.9" customHeight="1" x14ac:dyDescent="0.25">
      <c r="A5" s="13"/>
      <c r="B5" s="14" t="e">
        <f>#REF!</f>
        <v>#REF!</v>
      </c>
      <c r="C5" s="24"/>
      <c r="D5" s="24"/>
      <c r="E5" s="14" t="e">
        <f>#REF!</f>
        <v>#REF!</v>
      </c>
      <c r="F5" s="30"/>
      <c r="H5" s="13"/>
      <c r="I5" s="14" t="e">
        <f>#REF!</f>
        <v>#REF!</v>
      </c>
      <c r="J5" s="24"/>
      <c r="K5" s="24"/>
      <c r="L5" s="14" t="e">
        <f>#REF!</f>
        <v>#REF!</v>
      </c>
      <c r="M5" s="30"/>
    </row>
    <row r="6" spans="1:13" ht="14.1" customHeight="1" x14ac:dyDescent="0.3">
      <c r="A6" s="15" t="s">
        <v>6</v>
      </c>
      <c r="B6" s="16" t="e">
        <f>#REF!</f>
        <v>#REF!</v>
      </c>
      <c r="C6" s="25" t="s">
        <v>3</v>
      </c>
      <c r="D6" s="25" t="s">
        <v>4</v>
      </c>
      <c r="E6" s="17" t="e">
        <f>#REF!</f>
        <v>#REF!</v>
      </c>
      <c r="F6" s="31" t="s">
        <v>3</v>
      </c>
      <c r="H6" s="15" t="s">
        <v>6</v>
      </c>
      <c r="I6" s="16" t="e">
        <f>#REF!</f>
        <v>#REF!</v>
      </c>
      <c r="J6" s="25" t="s">
        <v>3</v>
      </c>
      <c r="K6" s="25" t="s">
        <v>4</v>
      </c>
      <c r="L6" s="17" t="e">
        <f>#REF!</f>
        <v>#REF!</v>
      </c>
      <c r="M6" s="31" t="s">
        <v>3</v>
      </c>
    </row>
    <row r="7" spans="1:13" ht="9.9" customHeight="1" x14ac:dyDescent="0.25">
      <c r="A7" s="13"/>
      <c r="B7" s="14" t="e">
        <f>#REF!</f>
        <v>#REF!</v>
      </c>
      <c r="C7" s="24"/>
      <c r="D7" s="24"/>
      <c r="E7" s="14" t="e">
        <f>#REF!</f>
        <v>#REF!</v>
      </c>
      <c r="F7" s="30"/>
      <c r="H7" s="13"/>
      <c r="I7" s="14" t="e">
        <f>#REF!</f>
        <v>#REF!</v>
      </c>
      <c r="J7" s="24"/>
      <c r="K7" s="24"/>
      <c r="L7" s="14" t="e">
        <f>#REF!</f>
        <v>#REF!</v>
      </c>
      <c r="M7" s="30"/>
    </row>
    <row r="8" spans="1:13" ht="14.1" customHeight="1" x14ac:dyDescent="0.3">
      <c r="A8" s="15" t="s">
        <v>7</v>
      </c>
      <c r="B8" s="16" t="e">
        <f>#REF!</f>
        <v>#REF!</v>
      </c>
      <c r="C8" s="25" t="s">
        <v>3</v>
      </c>
      <c r="D8" s="25" t="s">
        <v>4</v>
      </c>
      <c r="E8" s="17" t="e">
        <f>#REF!</f>
        <v>#REF!</v>
      </c>
      <c r="F8" s="31" t="s">
        <v>3</v>
      </c>
      <c r="H8" s="15" t="s">
        <v>7</v>
      </c>
      <c r="I8" s="16" t="e">
        <f>#REF!</f>
        <v>#REF!</v>
      </c>
      <c r="J8" s="25" t="s">
        <v>3</v>
      </c>
      <c r="K8" s="25" t="s">
        <v>4</v>
      </c>
      <c r="L8" s="17" t="e">
        <f>#REF!</f>
        <v>#REF!</v>
      </c>
      <c r="M8" s="31" t="s">
        <v>3</v>
      </c>
    </row>
    <row r="9" spans="1:13" ht="9.9" customHeight="1" x14ac:dyDescent="0.25">
      <c r="A9" s="13"/>
      <c r="B9" s="14" t="e">
        <f>#REF!</f>
        <v>#REF!</v>
      </c>
      <c r="C9" s="24"/>
      <c r="D9" s="24"/>
      <c r="E9" s="14" t="e">
        <f>#REF!</f>
        <v>#REF!</v>
      </c>
      <c r="F9" s="30"/>
      <c r="H9" s="13"/>
      <c r="I9" s="14" t="e">
        <f>#REF!</f>
        <v>#REF!</v>
      </c>
      <c r="J9" s="24"/>
      <c r="K9" s="24"/>
      <c r="L9" s="14" t="e">
        <f>#REF!</f>
        <v>#REF!</v>
      </c>
      <c r="M9" s="30"/>
    </row>
    <row r="10" spans="1:13" ht="14.1" customHeight="1" x14ac:dyDescent="0.3">
      <c r="A10" s="15" t="s">
        <v>8</v>
      </c>
      <c r="B10" s="16" t="e">
        <f>#REF!</f>
        <v>#REF!</v>
      </c>
      <c r="C10" s="25" t="s">
        <v>3</v>
      </c>
      <c r="D10" s="25" t="s">
        <v>4</v>
      </c>
      <c r="E10" s="17" t="e">
        <f>#REF!</f>
        <v>#REF!</v>
      </c>
      <c r="F10" s="31" t="s">
        <v>3</v>
      </c>
      <c r="H10" s="15" t="s">
        <v>8</v>
      </c>
      <c r="I10" s="16" t="e">
        <f>#REF!</f>
        <v>#REF!</v>
      </c>
      <c r="J10" s="25" t="s">
        <v>3</v>
      </c>
      <c r="K10" s="25" t="s">
        <v>4</v>
      </c>
      <c r="L10" s="17" t="e">
        <f>#REF!</f>
        <v>#REF!</v>
      </c>
      <c r="M10" s="31" t="s">
        <v>3</v>
      </c>
    </row>
    <row r="11" spans="1:13" ht="9.9" customHeight="1" x14ac:dyDescent="0.25">
      <c r="A11" s="13"/>
      <c r="B11" s="14" t="e">
        <f>#REF!</f>
        <v>#REF!</v>
      </c>
      <c r="C11" s="24"/>
      <c r="D11" s="24"/>
      <c r="E11" s="14" t="e">
        <f>#REF!</f>
        <v>#REF!</v>
      </c>
      <c r="F11" s="30"/>
      <c r="H11" s="13"/>
      <c r="I11" s="14" t="e">
        <f>#REF!</f>
        <v>#REF!</v>
      </c>
      <c r="J11" s="24"/>
      <c r="K11" s="24"/>
      <c r="L11" s="14" t="e">
        <f>#REF!</f>
        <v>#REF!</v>
      </c>
      <c r="M11" s="30"/>
    </row>
    <row r="12" spans="1:13" ht="14.1" customHeight="1" x14ac:dyDescent="0.3">
      <c r="A12" s="15" t="s">
        <v>9</v>
      </c>
      <c r="B12" s="16" t="e">
        <f>#REF!</f>
        <v>#REF!</v>
      </c>
      <c r="C12" s="25" t="s">
        <v>3</v>
      </c>
      <c r="D12" s="25" t="s">
        <v>4</v>
      </c>
      <c r="E12" s="17" t="e">
        <f>#REF!</f>
        <v>#REF!</v>
      </c>
      <c r="F12" s="31" t="s">
        <v>3</v>
      </c>
      <c r="H12" s="15" t="s">
        <v>9</v>
      </c>
      <c r="I12" s="16" t="e">
        <f>#REF!</f>
        <v>#REF!</v>
      </c>
      <c r="J12" s="25" t="s">
        <v>3</v>
      </c>
      <c r="K12" s="25" t="s">
        <v>4</v>
      </c>
      <c r="L12" s="17" t="e">
        <f>#REF!</f>
        <v>#REF!</v>
      </c>
      <c r="M12" s="31" t="s">
        <v>3</v>
      </c>
    </row>
    <row r="13" spans="1:13" ht="9.9" customHeight="1" x14ac:dyDescent="0.25">
      <c r="A13" s="13"/>
      <c r="B13" s="14" t="e">
        <f>#REF!</f>
        <v>#REF!</v>
      </c>
      <c r="C13" s="24"/>
      <c r="D13" s="24"/>
      <c r="E13" s="14" t="e">
        <f>#REF!</f>
        <v>#REF!</v>
      </c>
      <c r="F13" s="30"/>
      <c r="H13" s="13"/>
      <c r="I13" s="14" t="e">
        <f>#REF!</f>
        <v>#REF!</v>
      </c>
      <c r="J13" s="24"/>
      <c r="K13" s="24"/>
      <c r="L13" s="14" t="e">
        <f>#REF!</f>
        <v>#REF!</v>
      </c>
      <c r="M13" s="30"/>
    </row>
    <row r="14" spans="1:13" ht="14.1" customHeight="1" x14ac:dyDescent="0.3">
      <c r="A14" s="15" t="s">
        <v>10</v>
      </c>
      <c r="B14" s="16" t="e">
        <f>#REF!</f>
        <v>#REF!</v>
      </c>
      <c r="C14" s="25" t="s">
        <v>3</v>
      </c>
      <c r="D14" s="25" t="s">
        <v>4</v>
      </c>
      <c r="E14" s="17" t="e">
        <f>#REF!</f>
        <v>#REF!</v>
      </c>
      <c r="F14" s="31" t="s">
        <v>3</v>
      </c>
      <c r="H14" s="15" t="s">
        <v>10</v>
      </c>
      <c r="I14" s="16" t="e">
        <f>#REF!</f>
        <v>#REF!</v>
      </c>
      <c r="J14" s="25" t="s">
        <v>3</v>
      </c>
      <c r="K14" s="25" t="s">
        <v>4</v>
      </c>
      <c r="L14" s="17" t="e">
        <f>#REF!</f>
        <v>#REF!</v>
      </c>
      <c r="M14" s="31" t="s">
        <v>3</v>
      </c>
    </row>
    <row r="15" spans="1:13" ht="9.9" customHeight="1" x14ac:dyDescent="0.25">
      <c r="A15" s="13"/>
      <c r="B15" s="14" t="e">
        <f>#REF!</f>
        <v>#REF!</v>
      </c>
      <c r="C15" s="24"/>
      <c r="D15" s="24"/>
      <c r="E15" s="14" t="e">
        <f>#REF!</f>
        <v>#REF!</v>
      </c>
      <c r="F15" s="30"/>
      <c r="H15" s="13"/>
      <c r="I15" s="14" t="e">
        <f>#REF!</f>
        <v>#REF!</v>
      </c>
      <c r="J15" s="24"/>
      <c r="K15" s="24"/>
      <c r="L15" s="14" t="e">
        <f>#REF!</f>
        <v>#REF!</v>
      </c>
      <c r="M15" s="30"/>
    </row>
    <row r="16" spans="1:13" ht="14.1" customHeight="1" x14ac:dyDescent="0.3">
      <c r="A16" s="15" t="s">
        <v>11</v>
      </c>
      <c r="B16" s="16" t="e">
        <f>#REF!</f>
        <v>#REF!</v>
      </c>
      <c r="C16" s="25" t="s">
        <v>3</v>
      </c>
      <c r="D16" s="25" t="s">
        <v>4</v>
      </c>
      <c r="E16" s="17" t="e">
        <f>#REF!</f>
        <v>#REF!</v>
      </c>
      <c r="F16" s="31" t="s">
        <v>3</v>
      </c>
      <c r="H16" s="15" t="s">
        <v>11</v>
      </c>
      <c r="I16" s="16" t="e">
        <f>#REF!</f>
        <v>#REF!</v>
      </c>
      <c r="J16" s="25" t="s">
        <v>3</v>
      </c>
      <c r="K16" s="25" t="s">
        <v>4</v>
      </c>
      <c r="L16" s="17" t="e">
        <f>#REF!</f>
        <v>#REF!</v>
      </c>
      <c r="M16" s="31" t="s">
        <v>3</v>
      </c>
    </row>
    <row r="17" spans="1:13" ht="9.9" customHeight="1" x14ac:dyDescent="0.25">
      <c r="A17" s="18"/>
      <c r="B17" s="14" t="e">
        <f>#REF!</f>
        <v>#REF!</v>
      </c>
      <c r="C17" s="24"/>
      <c r="D17" s="24"/>
      <c r="E17" s="14" t="e">
        <f>#REF!</f>
        <v>#REF!</v>
      </c>
      <c r="F17" s="30"/>
      <c r="H17" s="18"/>
      <c r="I17" s="14" t="e">
        <f>#REF!</f>
        <v>#REF!</v>
      </c>
      <c r="J17" s="24"/>
      <c r="K17" s="24"/>
      <c r="L17" s="14" t="e">
        <f>#REF!</f>
        <v>#REF!</v>
      </c>
      <c r="M17" s="30"/>
    </row>
    <row r="18" spans="1:13" ht="14.1" customHeight="1" x14ac:dyDescent="0.3">
      <c r="A18" s="15" t="s">
        <v>12</v>
      </c>
      <c r="B18" s="16" t="e">
        <f>#REF!</f>
        <v>#REF!</v>
      </c>
      <c r="C18" s="25" t="s">
        <v>3</v>
      </c>
      <c r="D18" s="25" t="s">
        <v>4</v>
      </c>
      <c r="E18" s="17" t="e">
        <f>#REF!</f>
        <v>#REF!</v>
      </c>
      <c r="F18" s="31" t="s">
        <v>3</v>
      </c>
      <c r="H18" s="15" t="s">
        <v>12</v>
      </c>
      <c r="I18" s="16" t="e">
        <f>#REF!</f>
        <v>#REF!</v>
      </c>
      <c r="J18" s="25" t="s">
        <v>3</v>
      </c>
      <c r="K18" s="25" t="s">
        <v>4</v>
      </c>
      <c r="L18" s="17" t="e">
        <f>#REF!</f>
        <v>#REF!</v>
      </c>
      <c r="M18" s="31" t="s">
        <v>3</v>
      </c>
    </row>
    <row r="19" spans="1:13" ht="9.9" customHeight="1" x14ac:dyDescent="0.25">
      <c r="A19" s="13"/>
      <c r="B19" s="14" t="e">
        <f>#REF!</f>
        <v>#REF!</v>
      </c>
      <c r="C19" s="24"/>
      <c r="D19" s="24"/>
      <c r="E19" s="14" t="e">
        <f>#REF!</f>
        <v>#REF!</v>
      </c>
      <c r="F19" s="30"/>
      <c r="H19" s="13"/>
      <c r="I19" s="14" t="e">
        <f>#REF!</f>
        <v>#REF!</v>
      </c>
      <c r="J19" s="24"/>
      <c r="K19" s="24"/>
      <c r="L19" s="14" t="e">
        <f>#REF!</f>
        <v>#REF!</v>
      </c>
      <c r="M19" s="30"/>
    </row>
    <row r="20" spans="1:13" ht="5.25" customHeight="1" x14ac:dyDescent="0.25">
      <c r="A20" s="20"/>
      <c r="B20" s="21"/>
      <c r="C20" s="26"/>
      <c r="D20" s="26"/>
      <c r="E20" s="21"/>
      <c r="F20" s="32"/>
      <c r="H20" s="20"/>
      <c r="I20" s="21"/>
      <c r="J20" s="26"/>
      <c r="K20" s="26"/>
      <c r="L20" s="21"/>
      <c r="M20" s="32"/>
    </row>
    <row r="21" spans="1:13" ht="14.1" customHeight="1" x14ac:dyDescent="0.3">
      <c r="A21" s="15" t="s">
        <v>13</v>
      </c>
      <c r="B21" s="16" t="e">
        <f>#REF!</f>
        <v>#REF!</v>
      </c>
      <c r="C21" s="25" t="s">
        <v>3</v>
      </c>
      <c r="D21" s="25" t="s">
        <v>4</v>
      </c>
      <c r="E21" s="17" t="e">
        <f>#REF!</f>
        <v>#REF!</v>
      </c>
      <c r="F21" s="31" t="s">
        <v>3</v>
      </c>
      <c r="H21" s="15" t="s">
        <v>13</v>
      </c>
      <c r="I21" s="16" t="e">
        <f>#REF!</f>
        <v>#REF!</v>
      </c>
      <c r="J21" s="25" t="s">
        <v>3</v>
      </c>
      <c r="K21" s="25" t="s">
        <v>4</v>
      </c>
      <c r="L21" s="17" t="e">
        <f>#REF!</f>
        <v>#REF!</v>
      </c>
      <c r="M21" s="31" t="s">
        <v>3</v>
      </c>
    </row>
    <row r="22" spans="1:13" ht="9.9" customHeight="1" x14ac:dyDescent="0.25">
      <c r="A22" s="13"/>
      <c r="B22" s="14" t="e">
        <f>#REF!</f>
        <v>#REF!</v>
      </c>
      <c r="C22" s="24"/>
      <c r="D22" s="24"/>
      <c r="E22" s="14" t="e">
        <f>#REF!</f>
        <v>#REF!</v>
      </c>
      <c r="F22" s="30"/>
      <c r="H22" s="13"/>
      <c r="I22" s="14" t="e">
        <f>#REF!</f>
        <v>#REF!</v>
      </c>
      <c r="J22" s="24"/>
      <c r="K22" s="24"/>
      <c r="L22" s="14" t="e">
        <f>#REF!</f>
        <v>#REF!</v>
      </c>
      <c r="M22" s="30"/>
    </row>
    <row r="23" spans="1:13" ht="14.1" customHeight="1" x14ac:dyDescent="0.3">
      <c r="A23" s="15" t="s">
        <v>14</v>
      </c>
      <c r="B23" s="16" t="e">
        <f>#REF!</f>
        <v>#REF!</v>
      </c>
      <c r="C23" s="25" t="s">
        <v>3</v>
      </c>
      <c r="D23" s="25" t="s">
        <v>4</v>
      </c>
      <c r="E23" s="17" t="e">
        <f>#REF!</f>
        <v>#REF!</v>
      </c>
      <c r="F23" s="31" t="s">
        <v>3</v>
      </c>
      <c r="H23" s="15" t="s">
        <v>14</v>
      </c>
      <c r="I23" s="16" t="e">
        <f>#REF!</f>
        <v>#REF!</v>
      </c>
      <c r="J23" s="25" t="s">
        <v>3</v>
      </c>
      <c r="K23" s="25" t="s">
        <v>4</v>
      </c>
      <c r="L23" s="17" t="e">
        <f>#REF!</f>
        <v>#REF!</v>
      </c>
      <c r="M23" s="31" t="s">
        <v>3</v>
      </c>
    </row>
    <row r="24" spans="1:13" ht="9.9" customHeight="1" x14ac:dyDescent="0.25">
      <c r="A24" s="13"/>
      <c r="B24" s="14" t="e">
        <f>#REF!</f>
        <v>#REF!</v>
      </c>
      <c r="C24" s="24"/>
      <c r="D24" s="24"/>
      <c r="E24" s="14" t="e">
        <f>#REF!</f>
        <v>#REF!</v>
      </c>
      <c r="F24" s="30"/>
      <c r="H24" s="13"/>
      <c r="I24" s="14" t="e">
        <f>#REF!</f>
        <v>#REF!</v>
      </c>
      <c r="J24" s="24"/>
      <c r="K24" s="24"/>
      <c r="L24" s="14" t="e">
        <f>#REF!</f>
        <v>#REF!</v>
      </c>
      <c r="M24" s="30"/>
    </row>
    <row r="25" spans="1:13" ht="14.1" customHeight="1" x14ac:dyDescent="0.3">
      <c r="A25" s="15" t="s">
        <v>15</v>
      </c>
      <c r="B25" s="16" t="e">
        <f>#REF!</f>
        <v>#REF!</v>
      </c>
      <c r="C25" s="25" t="s">
        <v>3</v>
      </c>
      <c r="D25" s="25" t="s">
        <v>4</v>
      </c>
      <c r="E25" s="17" t="e">
        <f>#REF!</f>
        <v>#REF!</v>
      </c>
      <c r="F25" s="31" t="s">
        <v>3</v>
      </c>
      <c r="H25" s="15" t="s">
        <v>15</v>
      </c>
      <c r="I25" s="16" t="e">
        <f>#REF!</f>
        <v>#REF!</v>
      </c>
      <c r="J25" s="25" t="s">
        <v>3</v>
      </c>
      <c r="K25" s="25" t="s">
        <v>4</v>
      </c>
      <c r="L25" s="17" t="e">
        <f>#REF!</f>
        <v>#REF!</v>
      </c>
      <c r="M25" s="31" t="s">
        <v>3</v>
      </c>
    </row>
    <row r="26" spans="1:13" ht="9.9" customHeight="1" x14ac:dyDescent="0.25">
      <c r="A26" s="13"/>
      <c r="B26" s="14" t="e">
        <f>#REF!</f>
        <v>#REF!</v>
      </c>
      <c r="C26" s="24"/>
      <c r="D26" s="24"/>
      <c r="E26" s="14" t="e">
        <f>#REF!</f>
        <v>#REF!</v>
      </c>
      <c r="F26" s="30"/>
      <c r="H26" s="13"/>
      <c r="I26" s="14" t="e">
        <f>#REF!</f>
        <v>#REF!</v>
      </c>
      <c r="J26" s="24"/>
      <c r="K26" s="24"/>
      <c r="L26" s="14" t="e">
        <f>#REF!</f>
        <v>#REF!</v>
      </c>
      <c r="M26" s="30"/>
    </row>
    <row r="27" spans="1:13" ht="14.1" customHeight="1" x14ac:dyDescent="0.3">
      <c r="A27" s="15" t="s">
        <v>16</v>
      </c>
      <c r="B27" s="16" t="e">
        <f>#REF!</f>
        <v>#REF!</v>
      </c>
      <c r="C27" s="25" t="s">
        <v>3</v>
      </c>
      <c r="D27" s="25" t="s">
        <v>4</v>
      </c>
      <c r="E27" s="17" t="e">
        <f>#REF!</f>
        <v>#REF!</v>
      </c>
      <c r="F27" s="31" t="s">
        <v>3</v>
      </c>
      <c r="H27" s="15" t="s">
        <v>16</v>
      </c>
      <c r="I27" s="16" t="e">
        <f>#REF!</f>
        <v>#REF!</v>
      </c>
      <c r="J27" s="25" t="s">
        <v>3</v>
      </c>
      <c r="K27" s="25" t="s">
        <v>4</v>
      </c>
      <c r="L27" s="17" t="e">
        <f>#REF!</f>
        <v>#REF!</v>
      </c>
      <c r="M27" s="31" t="s">
        <v>3</v>
      </c>
    </row>
    <row r="28" spans="1:13" ht="9.9" customHeight="1" x14ac:dyDescent="0.25">
      <c r="A28" s="13"/>
      <c r="B28" s="14" t="e">
        <f>#REF!</f>
        <v>#REF!</v>
      </c>
      <c r="C28" s="24"/>
      <c r="D28" s="24"/>
      <c r="E28" s="14" t="e">
        <f>#REF!</f>
        <v>#REF!</v>
      </c>
      <c r="F28" s="30"/>
      <c r="H28" s="13"/>
      <c r="I28" s="14" t="e">
        <f>#REF!</f>
        <v>#REF!</v>
      </c>
      <c r="J28" s="24"/>
      <c r="K28" s="24"/>
      <c r="L28" s="14" t="e">
        <f>#REF!</f>
        <v>#REF!</v>
      </c>
      <c r="M28" s="30"/>
    </row>
    <row r="29" spans="1:13" ht="14.1" customHeight="1" x14ac:dyDescent="0.3">
      <c r="A29" s="15" t="s">
        <v>17</v>
      </c>
      <c r="B29" s="16" t="e">
        <f>#REF!</f>
        <v>#REF!</v>
      </c>
      <c r="C29" s="25" t="s">
        <v>3</v>
      </c>
      <c r="D29" s="25" t="s">
        <v>4</v>
      </c>
      <c r="E29" s="17" t="e">
        <f>#REF!</f>
        <v>#REF!</v>
      </c>
      <c r="F29" s="31" t="s">
        <v>3</v>
      </c>
      <c r="H29" s="15" t="s">
        <v>17</v>
      </c>
      <c r="I29" s="16" t="e">
        <f>#REF!</f>
        <v>#REF!</v>
      </c>
      <c r="J29" s="25" t="s">
        <v>3</v>
      </c>
      <c r="K29" s="25" t="s">
        <v>4</v>
      </c>
      <c r="L29" s="17" t="e">
        <f>#REF!</f>
        <v>#REF!</v>
      </c>
      <c r="M29" s="31" t="s">
        <v>3</v>
      </c>
    </row>
    <row r="30" spans="1:13" ht="9.9" customHeight="1" x14ac:dyDescent="0.25">
      <c r="A30" s="13"/>
      <c r="B30" s="14" t="e">
        <f>#REF!</f>
        <v>#REF!</v>
      </c>
      <c r="C30" s="24"/>
      <c r="D30" s="24"/>
      <c r="E30" s="14" t="e">
        <f>#REF!</f>
        <v>#REF!</v>
      </c>
      <c r="F30" s="30"/>
      <c r="H30" s="13"/>
      <c r="I30" s="14" t="e">
        <f>#REF!</f>
        <v>#REF!</v>
      </c>
      <c r="J30" s="24"/>
      <c r="K30" s="24"/>
      <c r="L30" s="14" t="e">
        <f>#REF!</f>
        <v>#REF!</v>
      </c>
      <c r="M30" s="30"/>
    </row>
    <row r="31" spans="1:13" ht="14.1" customHeight="1" x14ac:dyDescent="0.3">
      <c r="A31" s="15" t="s">
        <v>18</v>
      </c>
      <c r="B31" s="16" t="e">
        <f>#REF!</f>
        <v>#REF!</v>
      </c>
      <c r="C31" s="25" t="s">
        <v>3</v>
      </c>
      <c r="D31" s="25" t="s">
        <v>4</v>
      </c>
      <c r="E31" s="17" t="e">
        <f>#REF!</f>
        <v>#REF!</v>
      </c>
      <c r="F31" s="31" t="s">
        <v>3</v>
      </c>
      <c r="H31" s="15" t="s">
        <v>18</v>
      </c>
      <c r="I31" s="16" t="e">
        <f>#REF!</f>
        <v>#REF!</v>
      </c>
      <c r="J31" s="25" t="s">
        <v>3</v>
      </c>
      <c r="K31" s="25" t="s">
        <v>4</v>
      </c>
      <c r="L31" s="17" t="e">
        <f>#REF!</f>
        <v>#REF!</v>
      </c>
      <c r="M31" s="31" t="s">
        <v>3</v>
      </c>
    </row>
    <row r="32" spans="1:13" ht="9.9" customHeight="1" x14ac:dyDescent="0.25">
      <c r="A32" s="13"/>
      <c r="B32" s="14" t="e">
        <f>#REF!</f>
        <v>#REF!</v>
      </c>
      <c r="C32" s="24"/>
      <c r="D32" s="24"/>
      <c r="E32" s="14" t="e">
        <f>#REF!</f>
        <v>#REF!</v>
      </c>
      <c r="F32" s="30"/>
      <c r="H32" s="13"/>
      <c r="I32" s="14" t="e">
        <f>#REF!</f>
        <v>#REF!</v>
      </c>
      <c r="J32" s="24"/>
      <c r="K32" s="24"/>
      <c r="L32" s="14" t="e">
        <f>#REF!</f>
        <v>#REF!</v>
      </c>
      <c r="M32" s="30"/>
    </row>
    <row r="33" spans="1:20" x14ac:dyDescent="0.25">
      <c r="A33" s="5"/>
      <c r="B33" s="6"/>
      <c r="C33" s="27"/>
      <c r="D33" s="34"/>
      <c r="E33" s="19"/>
      <c r="F33" s="33"/>
      <c r="H33" s="5"/>
      <c r="I33" s="6"/>
      <c r="J33" s="27"/>
      <c r="K33" s="34"/>
      <c r="L33" s="19"/>
      <c r="M33" s="33"/>
    </row>
    <row r="34" spans="1:20" ht="15.6" x14ac:dyDescent="0.25">
      <c r="A34" s="98" t="e">
        <f>#REF!</f>
        <v>#REF!</v>
      </c>
      <c r="B34" s="96"/>
      <c r="C34" s="96" t="e">
        <f>#REF!</f>
        <v>#REF!</v>
      </c>
      <c r="D34" s="96"/>
      <c r="E34" s="96"/>
      <c r="F34" s="97"/>
      <c r="H34" s="98" t="e">
        <f>#REF!</f>
        <v>#REF!</v>
      </c>
      <c r="I34" s="96"/>
      <c r="J34" s="96" t="e">
        <f>#REF!</f>
        <v>#REF!</v>
      </c>
      <c r="K34" s="96"/>
      <c r="L34" s="96"/>
      <c r="M34" s="97"/>
    </row>
    <row r="35" spans="1:20" s="1" customFormat="1" ht="46.5" customHeight="1" x14ac:dyDescent="0.3">
      <c r="B35" s="4"/>
      <c r="C35" s="28"/>
      <c r="D35" s="28"/>
      <c r="E35" s="3"/>
      <c r="F35" s="28"/>
      <c r="J35" s="28"/>
      <c r="K35" s="28"/>
      <c r="M35" s="28"/>
      <c r="Q35" s="28"/>
      <c r="R35" s="28"/>
      <c r="T35" s="28"/>
    </row>
    <row r="36" spans="1:20" ht="19.2" x14ac:dyDescent="0.35">
      <c r="A36" s="7" t="e">
        <f>#REF!</f>
        <v>#REF!</v>
      </c>
      <c r="B36" s="8"/>
      <c r="C36" s="22" t="e">
        <f>#REF!</f>
        <v>#REF!</v>
      </c>
      <c r="D36" s="22"/>
      <c r="E36" s="8"/>
      <c r="F36" s="9" t="e">
        <f>#REF!</f>
        <v>#REF!</v>
      </c>
      <c r="H36" s="7" t="e">
        <f>#REF!</f>
        <v>#REF!</v>
      </c>
      <c r="I36" s="8"/>
      <c r="J36" s="22" t="e">
        <f>#REF!</f>
        <v>#REF!</v>
      </c>
      <c r="K36" s="22"/>
      <c r="L36" s="8"/>
      <c r="M36" s="9" t="e">
        <f>#REF!</f>
        <v>#REF!</v>
      </c>
    </row>
    <row r="37" spans="1:20" ht="14.1" customHeight="1" x14ac:dyDescent="0.3">
      <c r="A37" s="10" t="s">
        <v>2</v>
      </c>
      <c r="B37" s="11" t="e">
        <f>#REF!</f>
        <v>#REF!</v>
      </c>
      <c r="C37" s="23" t="s">
        <v>3</v>
      </c>
      <c r="D37" s="23" t="s">
        <v>4</v>
      </c>
      <c r="E37" s="12" t="e">
        <f>#REF!</f>
        <v>#REF!</v>
      </c>
      <c r="F37" s="29" t="s">
        <v>3</v>
      </c>
      <c r="H37" s="10" t="s">
        <v>2</v>
      </c>
      <c r="I37" s="11" t="e">
        <f>#REF!</f>
        <v>#REF!</v>
      </c>
      <c r="J37" s="23" t="s">
        <v>3</v>
      </c>
      <c r="K37" s="23" t="s">
        <v>4</v>
      </c>
      <c r="L37" s="12" t="e">
        <f>#REF!</f>
        <v>#REF!</v>
      </c>
      <c r="M37" s="29" t="s">
        <v>3</v>
      </c>
    </row>
    <row r="38" spans="1:20" ht="9.9" customHeight="1" x14ac:dyDescent="0.25">
      <c r="A38" s="13"/>
      <c r="B38" s="14" t="e">
        <f>#REF!</f>
        <v>#REF!</v>
      </c>
      <c r="C38" s="24"/>
      <c r="D38" s="24"/>
      <c r="E38" s="14" t="e">
        <f>#REF!</f>
        <v>#REF!</v>
      </c>
      <c r="F38" s="30"/>
      <c r="H38" s="13"/>
      <c r="I38" s="14" t="e">
        <f>#REF!</f>
        <v>#REF!</v>
      </c>
      <c r="J38" s="24"/>
      <c r="K38" s="24"/>
      <c r="L38" s="14" t="e">
        <f>#REF!</f>
        <v>#REF!</v>
      </c>
      <c r="M38" s="30"/>
    </row>
    <row r="39" spans="1:20" ht="14.1" customHeight="1" x14ac:dyDescent="0.3">
      <c r="A39" s="15" t="s">
        <v>5</v>
      </c>
      <c r="B39" s="16" t="e">
        <f>#REF!</f>
        <v>#REF!</v>
      </c>
      <c r="C39" s="25" t="s">
        <v>3</v>
      </c>
      <c r="D39" s="25" t="s">
        <v>4</v>
      </c>
      <c r="E39" s="17" t="e">
        <f>#REF!</f>
        <v>#REF!</v>
      </c>
      <c r="F39" s="31" t="s">
        <v>3</v>
      </c>
      <c r="H39" s="15" t="s">
        <v>5</v>
      </c>
      <c r="I39" s="16" t="e">
        <f>#REF!</f>
        <v>#REF!</v>
      </c>
      <c r="J39" s="25" t="s">
        <v>3</v>
      </c>
      <c r="K39" s="25" t="s">
        <v>4</v>
      </c>
      <c r="L39" s="17" t="e">
        <f>#REF!</f>
        <v>#REF!</v>
      </c>
      <c r="M39" s="31" t="s">
        <v>3</v>
      </c>
    </row>
    <row r="40" spans="1:20" ht="9.9" customHeight="1" x14ac:dyDescent="0.25">
      <c r="A40" s="13"/>
      <c r="B40" s="14" t="e">
        <f>#REF!</f>
        <v>#REF!</v>
      </c>
      <c r="C40" s="24"/>
      <c r="D40" s="24"/>
      <c r="E40" s="14" t="e">
        <f>#REF!</f>
        <v>#REF!</v>
      </c>
      <c r="F40" s="30"/>
      <c r="H40" s="13"/>
      <c r="I40" s="14" t="e">
        <f>#REF!</f>
        <v>#REF!</v>
      </c>
      <c r="J40" s="24"/>
      <c r="K40" s="24"/>
      <c r="L40" s="14" t="e">
        <f>#REF!</f>
        <v>#REF!</v>
      </c>
      <c r="M40" s="30"/>
    </row>
    <row r="41" spans="1:20" ht="14.1" customHeight="1" x14ac:dyDescent="0.3">
      <c r="A41" s="15" t="s">
        <v>6</v>
      </c>
      <c r="B41" s="16" t="e">
        <f>#REF!</f>
        <v>#REF!</v>
      </c>
      <c r="C41" s="25" t="s">
        <v>3</v>
      </c>
      <c r="D41" s="25" t="s">
        <v>4</v>
      </c>
      <c r="E41" s="17" t="e">
        <f>#REF!</f>
        <v>#REF!</v>
      </c>
      <c r="F41" s="31" t="s">
        <v>3</v>
      </c>
      <c r="H41" s="15" t="s">
        <v>6</v>
      </c>
      <c r="I41" s="16" t="e">
        <f>#REF!</f>
        <v>#REF!</v>
      </c>
      <c r="J41" s="25" t="s">
        <v>3</v>
      </c>
      <c r="K41" s="25" t="s">
        <v>4</v>
      </c>
      <c r="L41" s="17" t="e">
        <f>#REF!</f>
        <v>#REF!</v>
      </c>
      <c r="M41" s="31" t="s">
        <v>3</v>
      </c>
    </row>
    <row r="42" spans="1:20" ht="9.9" customHeight="1" x14ac:dyDescent="0.25">
      <c r="A42" s="13"/>
      <c r="B42" s="14" t="e">
        <f>#REF!</f>
        <v>#REF!</v>
      </c>
      <c r="C42" s="24"/>
      <c r="D42" s="24"/>
      <c r="E42" s="14" t="e">
        <f>#REF!</f>
        <v>#REF!</v>
      </c>
      <c r="F42" s="30"/>
      <c r="H42" s="13"/>
      <c r="I42" s="14" t="e">
        <f>#REF!</f>
        <v>#REF!</v>
      </c>
      <c r="J42" s="24"/>
      <c r="K42" s="24"/>
      <c r="L42" s="14" t="e">
        <f>#REF!</f>
        <v>#REF!</v>
      </c>
      <c r="M42" s="30"/>
    </row>
    <row r="43" spans="1:20" ht="14.1" customHeight="1" x14ac:dyDescent="0.3">
      <c r="A43" s="15" t="s">
        <v>7</v>
      </c>
      <c r="B43" s="16" t="e">
        <f>#REF!</f>
        <v>#REF!</v>
      </c>
      <c r="C43" s="25" t="s">
        <v>3</v>
      </c>
      <c r="D43" s="25" t="s">
        <v>4</v>
      </c>
      <c r="E43" s="17" t="e">
        <f>#REF!</f>
        <v>#REF!</v>
      </c>
      <c r="F43" s="31" t="s">
        <v>3</v>
      </c>
      <c r="H43" s="15" t="s">
        <v>7</v>
      </c>
      <c r="I43" s="16" t="e">
        <f>#REF!</f>
        <v>#REF!</v>
      </c>
      <c r="J43" s="25" t="s">
        <v>3</v>
      </c>
      <c r="K43" s="25" t="s">
        <v>4</v>
      </c>
      <c r="L43" s="17" t="e">
        <f>#REF!</f>
        <v>#REF!</v>
      </c>
      <c r="M43" s="31" t="s">
        <v>3</v>
      </c>
    </row>
    <row r="44" spans="1:20" ht="9.9" customHeight="1" x14ac:dyDescent="0.25">
      <c r="A44" s="13"/>
      <c r="B44" s="14" t="e">
        <f>#REF!</f>
        <v>#REF!</v>
      </c>
      <c r="C44" s="24"/>
      <c r="D44" s="24"/>
      <c r="E44" s="14" t="e">
        <f>#REF!</f>
        <v>#REF!</v>
      </c>
      <c r="F44" s="30"/>
      <c r="H44" s="13"/>
      <c r="I44" s="14" t="e">
        <f>#REF!</f>
        <v>#REF!</v>
      </c>
      <c r="J44" s="24"/>
      <c r="K44" s="24"/>
      <c r="L44" s="14" t="e">
        <f>#REF!</f>
        <v>#REF!</v>
      </c>
      <c r="M44" s="30"/>
    </row>
    <row r="45" spans="1:20" ht="14.1" customHeight="1" x14ac:dyDescent="0.3">
      <c r="A45" s="15" t="s">
        <v>8</v>
      </c>
      <c r="B45" s="16" t="e">
        <f>#REF!</f>
        <v>#REF!</v>
      </c>
      <c r="C45" s="25" t="s">
        <v>3</v>
      </c>
      <c r="D45" s="25" t="s">
        <v>4</v>
      </c>
      <c r="E45" s="17" t="e">
        <f>#REF!</f>
        <v>#REF!</v>
      </c>
      <c r="F45" s="31" t="s">
        <v>3</v>
      </c>
      <c r="H45" s="15" t="s">
        <v>8</v>
      </c>
      <c r="I45" s="16" t="e">
        <f>#REF!</f>
        <v>#REF!</v>
      </c>
      <c r="J45" s="25" t="s">
        <v>3</v>
      </c>
      <c r="K45" s="25" t="s">
        <v>4</v>
      </c>
      <c r="L45" s="17" t="e">
        <f>#REF!</f>
        <v>#REF!</v>
      </c>
      <c r="M45" s="31" t="s">
        <v>3</v>
      </c>
    </row>
    <row r="46" spans="1:20" ht="9.9" customHeight="1" x14ac:dyDescent="0.25">
      <c r="A46" s="13"/>
      <c r="B46" s="14" t="e">
        <f>#REF!</f>
        <v>#REF!</v>
      </c>
      <c r="C46" s="24"/>
      <c r="D46" s="24"/>
      <c r="E46" s="14" t="e">
        <f>#REF!</f>
        <v>#REF!</v>
      </c>
      <c r="F46" s="30"/>
      <c r="H46" s="13"/>
      <c r="I46" s="14" t="e">
        <f>#REF!</f>
        <v>#REF!</v>
      </c>
      <c r="J46" s="24"/>
      <c r="K46" s="24"/>
      <c r="L46" s="14" t="e">
        <f>#REF!</f>
        <v>#REF!</v>
      </c>
      <c r="M46" s="30"/>
    </row>
    <row r="47" spans="1:20" ht="14.1" customHeight="1" x14ac:dyDescent="0.3">
      <c r="A47" s="15" t="s">
        <v>9</v>
      </c>
      <c r="B47" s="16" t="e">
        <f>#REF!</f>
        <v>#REF!</v>
      </c>
      <c r="C47" s="25" t="s">
        <v>3</v>
      </c>
      <c r="D47" s="25" t="s">
        <v>4</v>
      </c>
      <c r="E47" s="17" t="e">
        <f>#REF!</f>
        <v>#REF!</v>
      </c>
      <c r="F47" s="31" t="s">
        <v>3</v>
      </c>
      <c r="H47" s="15" t="s">
        <v>9</v>
      </c>
      <c r="I47" s="16" t="e">
        <f>#REF!</f>
        <v>#REF!</v>
      </c>
      <c r="J47" s="25" t="s">
        <v>3</v>
      </c>
      <c r="K47" s="25" t="s">
        <v>4</v>
      </c>
      <c r="L47" s="17" t="e">
        <f>#REF!</f>
        <v>#REF!</v>
      </c>
      <c r="M47" s="31" t="s">
        <v>3</v>
      </c>
    </row>
    <row r="48" spans="1:20" ht="9.9" customHeight="1" x14ac:dyDescent="0.25">
      <c r="A48" s="13"/>
      <c r="B48" s="14" t="e">
        <f>#REF!</f>
        <v>#REF!</v>
      </c>
      <c r="C48" s="24"/>
      <c r="D48" s="24"/>
      <c r="E48" s="14" t="e">
        <f>#REF!</f>
        <v>#REF!</v>
      </c>
      <c r="F48" s="30"/>
      <c r="H48" s="13"/>
      <c r="I48" s="14" t="e">
        <f>#REF!</f>
        <v>#REF!</v>
      </c>
      <c r="J48" s="24"/>
      <c r="K48" s="24"/>
      <c r="L48" s="14" t="e">
        <f>#REF!</f>
        <v>#REF!</v>
      </c>
      <c r="M48" s="30"/>
    </row>
    <row r="49" spans="1:13" ht="14.1" customHeight="1" x14ac:dyDescent="0.3">
      <c r="A49" s="15" t="s">
        <v>10</v>
      </c>
      <c r="B49" s="16" t="e">
        <f>#REF!</f>
        <v>#REF!</v>
      </c>
      <c r="C49" s="25" t="s">
        <v>3</v>
      </c>
      <c r="D49" s="25" t="s">
        <v>4</v>
      </c>
      <c r="E49" s="17" t="e">
        <f>#REF!</f>
        <v>#REF!</v>
      </c>
      <c r="F49" s="31" t="s">
        <v>3</v>
      </c>
      <c r="H49" s="15" t="s">
        <v>10</v>
      </c>
      <c r="I49" s="16" t="e">
        <f>#REF!</f>
        <v>#REF!</v>
      </c>
      <c r="J49" s="25" t="s">
        <v>3</v>
      </c>
      <c r="K49" s="25" t="s">
        <v>4</v>
      </c>
      <c r="L49" s="17" t="e">
        <f>#REF!</f>
        <v>#REF!</v>
      </c>
      <c r="M49" s="31" t="s">
        <v>3</v>
      </c>
    </row>
    <row r="50" spans="1:13" ht="9.9" customHeight="1" x14ac:dyDescent="0.25">
      <c r="A50" s="13"/>
      <c r="B50" s="14" t="e">
        <f>#REF!</f>
        <v>#REF!</v>
      </c>
      <c r="C50" s="24"/>
      <c r="D50" s="24"/>
      <c r="E50" s="14" t="e">
        <f>#REF!</f>
        <v>#REF!</v>
      </c>
      <c r="F50" s="30"/>
      <c r="H50" s="13"/>
      <c r="I50" s="14" t="e">
        <f>#REF!</f>
        <v>#REF!</v>
      </c>
      <c r="J50" s="24"/>
      <c r="K50" s="24"/>
      <c r="L50" s="14" t="e">
        <f>#REF!</f>
        <v>#REF!</v>
      </c>
      <c r="M50" s="30"/>
    </row>
    <row r="51" spans="1:13" ht="14.1" customHeight="1" x14ac:dyDescent="0.3">
      <c r="A51" s="15" t="s">
        <v>11</v>
      </c>
      <c r="B51" s="16" t="e">
        <f>#REF!</f>
        <v>#REF!</v>
      </c>
      <c r="C51" s="25" t="s">
        <v>3</v>
      </c>
      <c r="D51" s="25" t="s">
        <v>4</v>
      </c>
      <c r="E51" s="17" t="e">
        <f>#REF!</f>
        <v>#REF!</v>
      </c>
      <c r="F51" s="31" t="s">
        <v>3</v>
      </c>
      <c r="H51" s="15" t="s">
        <v>11</v>
      </c>
      <c r="I51" s="16" t="e">
        <f>#REF!</f>
        <v>#REF!</v>
      </c>
      <c r="J51" s="25" t="s">
        <v>3</v>
      </c>
      <c r="K51" s="25" t="s">
        <v>4</v>
      </c>
      <c r="L51" s="17" t="e">
        <f>#REF!</f>
        <v>#REF!</v>
      </c>
      <c r="M51" s="31" t="s">
        <v>3</v>
      </c>
    </row>
    <row r="52" spans="1:13" ht="9.9" customHeight="1" x14ac:dyDescent="0.25">
      <c r="A52" s="18"/>
      <c r="B52" s="14" t="e">
        <f>#REF!</f>
        <v>#REF!</v>
      </c>
      <c r="C52" s="24"/>
      <c r="D52" s="24"/>
      <c r="E52" s="14" t="e">
        <f>#REF!</f>
        <v>#REF!</v>
      </c>
      <c r="F52" s="30"/>
      <c r="H52" s="18"/>
      <c r="I52" s="14" t="e">
        <f>#REF!</f>
        <v>#REF!</v>
      </c>
      <c r="J52" s="24"/>
      <c r="K52" s="24"/>
      <c r="L52" s="14" t="e">
        <f>#REF!</f>
        <v>#REF!</v>
      </c>
      <c r="M52" s="30"/>
    </row>
    <row r="53" spans="1:13" ht="14.1" customHeight="1" x14ac:dyDescent="0.3">
      <c r="A53" s="15" t="s">
        <v>12</v>
      </c>
      <c r="B53" s="16" t="e">
        <f>#REF!</f>
        <v>#REF!</v>
      </c>
      <c r="C53" s="25" t="s">
        <v>3</v>
      </c>
      <c r="D53" s="25" t="s">
        <v>4</v>
      </c>
      <c r="E53" s="17" t="e">
        <f>#REF!</f>
        <v>#REF!</v>
      </c>
      <c r="F53" s="31" t="s">
        <v>3</v>
      </c>
      <c r="H53" s="15" t="s">
        <v>12</v>
      </c>
      <c r="I53" s="16" t="e">
        <f>#REF!</f>
        <v>#REF!</v>
      </c>
      <c r="J53" s="25" t="s">
        <v>3</v>
      </c>
      <c r="K53" s="25" t="s">
        <v>4</v>
      </c>
      <c r="L53" s="17" t="e">
        <f>#REF!</f>
        <v>#REF!</v>
      </c>
      <c r="M53" s="31" t="s">
        <v>3</v>
      </c>
    </row>
    <row r="54" spans="1:13" ht="9.9" customHeight="1" x14ac:dyDescent="0.25">
      <c r="A54" s="13"/>
      <c r="B54" s="14" t="e">
        <f>#REF!</f>
        <v>#REF!</v>
      </c>
      <c r="C54" s="24"/>
      <c r="D54" s="24"/>
      <c r="E54" s="14" t="e">
        <f>#REF!</f>
        <v>#REF!</v>
      </c>
      <c r="F54" s="30"/>
      <c r="H54" s="13"/>
      <c r="I54" s="14" t="e">
        <f>#REF!</f>
        <v>#REF!</v>
      </c>
      <c r="J54" s="24"/>
      <c r="K54" s="24"/>
      <c r="L54" s="14" t="e">
        <f>#REF!</f>
        <v>#REF!</v>
      </c>
      <c r="M54" s="30"/>
    </row>
    <row r="55" spans="1:13" ht="5.25" customHeight="1" x14ac:dyDescent="0.25">
      <c r="A55" s="20"/>
      <c r="B55" s="21"/>
      <c r="C55" s="26"/>
      <c r="D55" s="26"/>
      <c r="E55" s="21"/>
      <c r="F55" s="32"/>
      <c r="H55" s="20"/>
      <c r="I55" s="21"/>
      <c r="J55" s="26"/>
      <c r="K55" s="26"/>
      <c r="L55" s="21"/>
      <c r="M55" s="32"/>
    </row>
    <row r="56" spans="1:13" ht="14.1" customHeight="1" x14ac:dyDescent="0.3">
      <c r="A56" s="15" t="s">
        <v>13</v>
      </c>
      <c r="B56" s="16" t="e">
        <f>#REF!</f>
        <v>#REF!</v>
      </c>
      <c r="C56" s="25" t="s">
        <v>3</v>
      </c>
      <c r="D56" s="25" t="s">
        <v>4</v>
      </c>
      <c r="E56" s="17" t="e">
        <f>#REF!</f>
        <v>#REF!</v>
      </c>
      <c r="F56" s="31" t="s">
        <v>3</v>
      </c>
      <c r="H56" s="15" t="s">
        <v>13</v>
      </c>
      <c r="I56" s="16" t="e">
        <f>#REF!</f>
        <v>#REF!</v>
      </c>
      <c r="J56" s="25" t="s">
        <v>3</v>
      </c>
      <c r="K56" s="25" t="s">
        <v>4</v>
      </c>
      <c r="L56" s="17" t="e">
        <f>#REF!</f>
        <v>#REF!</v>
      </c>
      <c r="M56" s="31" t="s">
        <v>3</v>
      </c>
    </row>
    <row r="57" spans="1:13" ht="9.9" customHeight="1" x14ac:dyDescent="0.25">
      <c r="A57" s="13"/>
      <c r="B57" s="14" t="e">
        <f>#REF!</f>
        <v>#REF!</v>
      </c>
      <c r="C57" s="24"/>
      <c r="D57" s="24"/>
      <c r="E57" s="14" t="e">
        <f>#REF!</f>
        <v>#REF!</v>
      </c>
      <c r="F57" s="30"/>
      <c r="H57" s="13"/>
      <c r="I57" s="14" t="e">
        <f>#REF!</f>
        <v>#REF!</v>
      </c>
      <c r="J57" s="24"/>
      <c r="K57" s="24"/>
      <c r="L57" s="14" t="e">
        <f>#REF!</f>
        <v>#REF!</v>
      </c>
      <c r="M57" s="30"/>
    </row>
    <row r="58" spans="1:13" ht="14.1" customHeight="1" x14ac:dyDescent="0.3">
      <c r="A58" s="15" t="s">
        <v>14</v>
      </c>
      <c r="B58" s="16" t="e">
        <f>#REF!</f>
        <v>#REF!</v>
      </c>
      <c r="C58" s="25" t="s">
        <v>3</v>
      </c>
      <c r="D58" s="25" t="s">
        <v>4</v>
      </c>
      <c r="E58" s="17" t="e">
        <f>#REF!</f>
        <v>#REF!</v>
      </c>
      <c r="F58" s="31" t="s">
        <v>3</v>
      </c>
      <c r="H58" s="15" t="s">
        <v>14</v>
      </c>
      <c r="I58" s="16" t="e">
        <f>#REF!</f>
        <v>#REF!</v>
      </c>
      <c r="J58" s="25" t="s">
        <v>3</v>
      </c>
      <c r="K58" s="25" t="s">
        <v>4</v>
      </c>
      <c r="L58" s="17" t="e">
        <f>#REF!</f>
        <v>#REF!</v>
      </c>
      <c r="M58" s="31" t="s">
        <v>3</v>
      </c>
    </row>
    <row r="59" spans="1:13" ht="9.9" customHeight="1" x14ac:dyDescent="0.25">
      <c r="A59" s="13"/>
      <c r="B59" s="14" t="e">
        <f>#REF!</f>
        <v>#REF!</v>
      </c>
      <c r="C59" s="24"/>
      <c r="D59" s="24"/>
      <c r="E59" s="14" t="e">
        <f>#REF!</f>
        <v>#REF!</v>
      </c>
      <c r="F59" s="30"/>
      <c r="H59" s="13"/>
      <c r="I59" s="14" t="e">
        <f>#REF!</f>
        <v>#REF!</v>
      </c>
      <c r="J59" s="24"/>
      <c r="K59" s="24"/>
      <c r="L59" s="14" t="e">
        <f>#REF!</f>
        <v>#REF!</v>
      </c>
      <c r="M59" s="30"/>
    </row>
    <row r="60" spans="1:13" ht="14.1" customHeight="1" x14ac:dyDescent="0.3">
      <c r="A60" s="15" t="s">
        <v>15</v>
      </c>
      <c r="B60" s="16" t="e">
        <f>#REF!</f>
        <v>#REF!</v>
      </c>
      <c r="C60" s="25" t="s">
        <v>3</v>
      </c>
      <c r="D60" s="25" t="s">
        <v>4</v>
      </c>
      <c r="E60" s="17" t="e">
        <f>#REF!</f>
        <v>#REF!</v>
      </c>
      <c r="F60" s="31" t="s">
        <v>3</v>
      </c>
      <c r="H60" s="15" t="s">
        <v>15</v>
      </c>
      <c r="I60" s="16" t="e">
        <f>#REF!</f>
        <v>#REF!</v>
      </c>
      <c r="J60" s="25" t="s">
        <v>3</v>
      </c>
      <c r="K60" s="25" t="s">
        <v>4</v>
      </c>
      <c r="L60" s="17" t="e">
        <f>#REF!</f>
        <v>#REF!</v>
      </c>
      <c r="M60" s="31" t="s">
        <v>3</v>
      </c>
    </row>
    <row r="61" spans="1:13" ht="9.9" customHeight="1" x14ac:dyDescent="0.25">
      <c r="A61" s="13"/>
      <c r="B61" s="14" t="e">
        <f>#REF!</f>
        <v>#REF!</v>
      </c>
      <c r="C61" s="24"/>
      <c r="D61" s="24"/>
      <c r="E61" s="14" t="e">
        <f>#REF!</f>
        <v>#REF!</v>
      </c>
      <c r="F61" s="30"/>
      <c r="H61" s="13"/>
      <c r="I61" s="14" t="e">
        <f>#REF!</f>
        <v>#REF!</v>
      </c>
      <c r="J61" s="24"/>
      <c r="K61" s="24"/>
      <c r="L61" s="14" t="e">
        <f>#REF!</f>
        <v>#REF!</v>
      </c>
      <c r="M61" s="30"/>
    </row>
    <row r="62" spans="1:13" ht="14.1" customHeight="1" x14ac:dyDescent="0.3">
      <c r="A62" s="15" t="s">
        <v>16</v>
      </c>
      <c r="B62" s="16" t="e">
        <f>#REF!</f>
        <v>#REF!</v>
      </c>
      <c r="C62" s="25" t="s">
        <v>3</v>
      </c>
      <c r="D62" s="25" t="s">
        <v>4</v>
      </c>
      <c r="E62" s="17" t="e">
        <f>#REF!</f>
        <v>#REF!</v>
      </c>
      <c r="F62" s="31" t="s">
        <v>3</v>
      </c>
      <c r="H62" s="15" t="s">
        <v>16</v>
      </c>
      <c r="I62" s="16" t="e">
        <f>#REF!</f>
        <v>#REF!</v>
      </c>
      <c r="J62" s="25" t="s">
        <v>3</v>
      </c>
      <c r="K62" s="25" t="s">
        <v>4</v>
      </c>
      <c r="L62" s="17" t="e">
        <f>#REF!</f>
        <v>#REF!</v>
      </c>
      <c r="M62" s="31" t="s">
        <v>3</v>
      </c>
    </row>
    <row r="63" spans="1:13" ht="9.9" customHeight="1" x14ac:dyDescent="0.25">
      <c r="A63" s="13"/>
      <c r="B63" s="14" t="e">
        <f>#REF!</f>
        <v>#REF!</v>
      </c>
      <c r="C63" s="24"/>
      <c r="D63" s="24"/>
      <c r="E63" s="14" t="e">
        <f>#REF!</f>
        <v>#REF!</v>
      </c>
      <c r="F63" s="30"/>
      <c r="H63" s="13"/>
      <c r="I63" s="14" t="e">
        <f>#REF!</f>
        <v>#REF!</v>
      </c>
      <c r="J63" s="24"/>
      <c r="K63" s="24"/>
      <c r="L63" s="14" t="e">
        <f>#REF!</f>
        <v>#REF!</v>
      </c>
      <c r="M63" s="30"/>
    </row>
    <row r="64" spans="1:13" ht="14.1" customHeight="1" x14ac:dyDescent="0.3">
      <c r="A64" s="15" t="s">
        <v>17</v>
      </c>
      <c r="B64" s="16" t="e">
        <f>#REF!</f>
        <v>#REF!</v>
      </c>
      <c r="C64" s="25" t="s">
        <v>3</v>
      </c>
      <c r="D64" s="25" t="s">
        <v>4</v>
      </c>
      <c r="E64" s="17" t="e">
        <f>#REF!</f>
        <v>#REF!</v>
      </c>
      <c r="F64" s="31" t="s">
        <v>3</v>
      </c>
      <c r="H64" s="15" t="s">
        <v>17</v>
      </c>
      <c r="I64" s="16" t="e">
        <f>#REF!</f>
        <v>#REF!</v>
      </c>
      <c r="J64" s="25" t="s">
        <v>3</v>
      </c>
      <c r="K64" s="25" t="s">
        <v>4</v>
      </c>
      <c r="L64" s="17" t="e">
        <f>#REF!</f>
        <v>#REF!</v>
      </c>
      <c r="M64" s="31" t="s">
        <v>3</v>
      </c>
    </row>
    <row r="65" spans="1:13" ht="9.9" customHeight="1" x14ac:dyDescent="0.25">
      <c r="A65" s="13"/>
      <c r="B65" s="14" t="e">
        <f>#REF!</f>
        <v>#REF!</v>
      </c>
      <c r="C65" s="24"/>
      <c r="D65" s="24"/>
      <c r="E65" s="14" t="e">
        <f>#REF!</f>
        <v>#REF!</v>
      </c>
      <c r="F65" s="30"/>
      <c r="H65" s="13"/>
      <c r="I65" s="14" t="e">
        <f>#REF!</f>
        <v>#REF!</v>
      </c>
      <c r="J65" s="24"/>
      <c r="K65" s="24"/>
      <c r="L65" s="14" t="e">
        <f>#REF!</f>
        <v>#REF!</v>
      </c>
      <c r="M65" s="30"/>
    </row>
    <row r="66" spans="1:13" ht="14.1" customHeight="1" x14ac:dyDescent="0.3">
      <c r="A66" s="15" t="s">
        <v>18</v>
      </c>
      <c r="B66" s="16" t="e">
        <f>#REF!</f>
        <v>#REF!</v>
      </c>
      <c r="C66" s="25" t="s">
        <v>3</v>
      </c>
      <c r="D66" s="25" t="s">
        <v>4</v>
      </c>
      <c r="E66" s="17" t="e">
        <f>#REF!</f>
        <v>#REF!</v>
      </c>
      <c r="F66" s="31" t="s">
        <v>3</v>
      </c>
      <c r="H66" s="15" t="s">
        <v>18</v>
      </c>
      <c r="I66" s="16" t="e">
        <f>#REF!</f>
        <v>#REF!</v>
      </c>
      <c r="J66" s="25" t="s">
        <v>3</v>
      </c>
      <c r="K66" s="25" t="s">
        <v>4</v>
      </c>
      <c r="L66" s="17" t="e">
        <f>#REF!</f>
        <v>#REF!</v>
      </c>
      <c r="M66" s="31" t="s">
        <v>3</v>
      </c>
    </row>
    <row r="67" spans="1:13" ht="9.9" customHeight="1" x14ac:dyDescent="0.25">
      <c r="A67" s="13"/>
      <c r="B67" s="14" t="e">
        <f>#REF!</f>
        <v>#REF!</v>
      </c>
      <c r="C67" s="24"/>
      <c r="D67" s="24"/>
      <c r="E67" s="14" t="e">
        <f>#REF!</f>
        <v>#REF!</v>
      </c>
      <c r="F67" s="30"/>
      <c r="H67" s="13"/>
      <c r="I67" s="14" t="e">
        <f>#REF!</f>
        <v>#REF!</v>
      </c>
      <c r="J67" s="24"/>
      <c r="K67" s="24"/>
      <c r="L67" s="14" t="e">
        <f>#REF!</f>
        <v>#REF!</v>
      </c>
      <c r="M67" s="30"/>
    </row>
    <row r="68" spans="1:13" x14ac:dyDescent="0.25">
      <c r="A68" s="5"/>
      <c r="B68" s="6"/>
      <c r="C68" s="27"/>
      <c r="D68" s="34"/>
      <c r="E68" s="19"/>
      <c r="F68" s="33"/>
      <c r="H68" s="5"/>
      <c r="I68" s="6"/>
      <c r="J68" s="27"/>
      <c r="K68" s="34"/>
      <c r="L68" s="19"/>
      <c r="M68" s="33"/>
    </row>
    <row r="69" spans="1:13" ht="15.6" x14ac:dyDescent="0.25">
      <c r="A69" s="98" t="e">
        <f>#REF!</f>
        <v>#REF!</v>
      </c>
      <c r="B69" s="96"/>
      <c r="C69" s="96" t="e">
        <f>#REF!</f>
        <v>#REF!</v>
      </c>
      <c r="D69" s="96"/>
      <c r="E69" s="96"/>
      <c r="F69" s="97"/>
      <c r="H69" s="98" t="e">
        <f>#REF!</f>
        <v>#REF!</v>
      </c>
      <c r="I69" s="96"/>
      <c r="J69" s="96" t="e">
        <f>#REF!</f>
        <v>#REF!</v>
      </c>
      <c r="K69" s="96"/>
      <c r="L69" s="96"/>
      <c r="M69" s="97"/>
    </row>
  </sheetData>
  <mergeCells count="8">
    <mergeCell ref="A69:B69"/>
    <mergeCell ref="C69:F69"/>
    <mergeCell ref="H69:I69"/>
    <mergeCell ref="J69:M69"/>
    <mergeCell ref="A34:B34"/>
    <mergeCell ref="C34:F34"/>
    <mergeCell ref="H34:I34"/>
    <mergeCell ref="J34:M34"/>
  </mergeCells>
  <phoneticPr fontId="0" type="noConversion"/>
  <printOptions horizontalCentered="1"/>
  <pageMargins left="0.39370078740157483" right="0.39370078740157483" top="0.59055118110236227" bottom="0.39370078740157483" header="0.39370078740157483" footer="0.3937007874015748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69"/>
  <sheetViews>
    <sheetView topLeftCell="A18" workbookViewId="0">
      <selection activeCell="E28" sqref="E28"/>
    </sheetView>
  </sheetViews>
  <sheetFormatPr defaultColWidth="8.88671875" defaultRowHeight="13.2" x14ac:dyDescent="0.25"/>
  <cols>
    <col min="2" max="2" width="30.5546875" customWidth="1"/>
    <col min="3" max="3" width="12.21875" style="2" bestFit="1" customWidth="1"/>
    <col min="4" max="4" width="4" style="2" customWidth="1"/>
    <col min="5" max="5" width="30.5546875" customWidth="1"/>
    <col min="6" max="6" width="11.33203125" style="2" customWidth="1"/>
    <col min="7" max="7" width="18.44140625" customWidth="1"/>
    <col min="9" max="9" width="30.5546875" customWidth="1"/>
    <col min="10" max="10" width="12.21875" style="2" bestFit="1" customWidth="1"/>
    <col min="11" max="11" width="4" style="2" customWidth="1"/>
    <col min="12" max="12" width="30.5546875" customWidth="1"/>
    <col min="13" max="13" width="11.33203125" style="2" customWidth="1"/>
    <col min="16" max="16" width="30.5546875" customWidth="1"/>
    <col min="17" max="17" width="11" style="2" customWidth="1"/>
    <col min="18" max="18" width="4" style="2" customWidth="1"/>
    <col min="19" max="19" width="30.5546875" customWidth="1"/>
    <col min="20" max="20" width="11.33203125" style="2" customWidth="1"/>
  </cols>
  <sheetData>
    <row r="1" spans="1:13" ht="19.2" x14ac:dyDescent="0.35">
      <c r="A1" s="7" t="e">
        <f>#REF!</f>
        <v>#REF!</v>
      </c>
      <c r="B1" s="8"/>
      <c r="C1" s="22" t="e">
        <f>#REF!</f>
        <v>#REF!</v>
      </c>
      <c r="D1" s="22"/>
      <c r="E1" s="8"/>
      <c r="F1" s="9" t="e">
        <f>#REF!</f>
        <v>#REF!</v>
      </c>
      <c r="H1" s="7" t="e">
        <f>#REF!</f>
        <v>#REF!</v>
      </c>
      <c r="I1" s="8"/>
      <c r="J1" s="22" t="e">
        <f>#REF!</f>
        <v>#REF!</v>
      </c>
      <c r="K1" s="22"/>
      <c r="L1" s="8"/>
      <c r="M1" s="9" t="e">
        <f>#REF!</f>
        <v>#REF!</v>
      </c>
    </row>
    <row r="2" spans="1:13" ht="14.1" customHeight="1" x14ac:dyDescent="0.3">
      <c r="A2" s="10" t="s">
        <v>2</v>
      </c>
      <c r="B2" s="11" t="e">
        <f>#REF!</f>
        <v>#REF!</v>
      </c>
      <c r="C2" s="23" t="s">
        <v>3</v>
      </c>
      <c r="D2" s="23" t="s">
        <v>4</v>
      </c>
      <c r="E2" s="12" t="e">
        <f>#REF!</f>
        <v>#REF!</v>
      </c>
      <c r="F2" s="29" t="s">
        <v>3</v>
      </c>
      <c r="H2" s="10" t="s">
        <v>2</v>
      </c>
      <c r="I2" s="11" t="e">
        <f>#REF!</f>
        <v>#REF!</v>
      </c>
      <c r="J2" s="23" t="s">
        <v>3</v>
      </c>
      <c r="K2" s="23" t="s">
        <v>4</v>
      </c>
      <c r="L2" s="12" t="e">
        <f>#REF!</f>
        <v>#REF!</v>
      </c>
      <c r="M2" s="29" t="s">
        <v>3</v>
      </c>
    </row>
    <row r="3" spans="1:13" ht="9.9" customHeight="1" x14ac:dyDescent="0.25">
      <c r="A3" s="13"/>
      <c r="B3" s="14" t="e">
        <f>#REF!</f>
        <v>#REF!</v>
      </c>
      <c r="C3" s="24"/>
      <c r="D3" s="24"/>
      <c r="E3" s="14" t="e">
        <f>#REF!</f>
        <v>#REF!</v>
      </c>
      <c r="F3" s="30"/>
      <c r="H3" s="13"/>
      <c r="I3" s="14" t="e">
        <f>#REF!</f>
        <v>#REF!</v>
      </c>
      <c r="J3" s="24"/>
      <c r="K3" s="24"/>
      <c r="L3" s="14" t="e">
        <f>#REF!</f>
        <v>#REF!</v>
      </c>
      <c r="M3" s="30"/>
    </row>
    <row r="4" spans="1:13" ht="14.1" customHeight="1" x14ac:dyDescent="0.3">
      <c r="A4" s="15" t="s">
        <v>5</v>
      </c>
      <c r="B4" s="16" t="e">
        <f>#REF!</f>
        <v>#REF!</v>
      </c>
      <c r="C4" s="25" t="s">
        <v>3</v>
      </c>
      <c r="D4" s="25" t="s">
        <v>4</v>
      </c>
      <c r="E4" s="17" t="e">
        <f>#REF!</f>
        <v>#REF!</v>
      </c>
      <c r="F4" s="31" t="s">
        <v>3</v>
      </c>
      <c r="H4" s="15" t="s">
        <v>5</v>
      </c>
      <c r="I4" s="16" t="e">
        <f>#REF!</f>
        <v>#REF!</v>
      </c>
      <c r="J4" s="25" t="s">
        <v>3</v>
      </c>
      <c r="K4" s="25" t="s">
        <v>4</v>
      </c>
      <c r="L4" s="17" t="e">
        <f>#REF!</f>
        <v>#REF!</v>
      </c>
      <c r="M4" s="31" t="s">
        <v>3</v>
      </c>
    </row>
    <row r="5" spans="1:13" ht="9.9" customHeight="1" x14ac:dyDescent="0.25">
      <c r="A5" s="13"/>
      <c r="B5" s="14" t="e">
        <f>#REF!</f>
        <v>#REF!</v>
      </c>
      <c r="C5" s="24"/>
      <c r="D5" s="24"/>
      <c r="E5" s="14" t="e">
        <f>#REF!</f>
        <v>#REF!</v>
      </c>
      <c r="F5" s="30"/>
      <c r="H5" s="13"/>
      <c r="I5" s="14" t="e">
        <f>#REF!</f>
        <v>#REF!</v>
      </c>
      <c r="J5" s="24"/>
      <c r="K5" s="24"/>
      <c r="L5" s="14" t="e">
        <f>#REF!</f>
        <v>#REF!</v>
      </c>
      <c r="M5" s="30"/>
    </row>
    <row r="6" spans="1:13" ht="14.1" customHeight="1" x14ac:dyDescent="0.3">
      <c r="A6" s="15" t="s">
        <v>6</v>
      </c>
      <c r="B6" s="16" t="e">
        <f>#REF!</f>
        <v>#REF!</v>
      </c>
      <c r="C6" s="25" t="s">
        <v>3</v>
      </c>
      <c r="D6" s="25" t="s">
        <v>4</v>
      </c>
      <c r="E6" s="17" t="e">
        <f>#REF!</f>
        <v>#REF!</v>
      </c>
      <c r="F6" s="31" t="s">
        <v>3</v>
      </c>
      <c r="H6" s="15" t="s">
        <v>6</v>
      </c>
      <c r="I6" s="16" t="e">
        <f>#REF!</f>
        <v>#REF!</v>
      </c>
      <c r="J6" s="25" t="s">
        <v>3</v>
      </c>
      <c r="K6" s="25" t="s">
        <v>4</v>
      </c>
      <c r="L6" s="17" t="e">
        <f>#REF!</f>
        <v>#REF!</v>
      </c>
      <c r="M6" s="31" t="s">
        <v>3</v>
      </c>
    </row>
    <row r="7" spans="1:13" ht="9.9" customHeight="1" x14ac:dyDescent="0.25">
      <c r="A7" s="13"/>
      <c r="B7" s="14" t="e">
        <f>#REF!</f>
        <v>#REF!</v>
      </c>
      <c r="C7" s="24"/>
      <c r="D7" s="24"/>
      <c r="E7" s="14" t="e">
        <f>#REF!</f>
        <v>#REF!</v>
      </c>
      <c r="F7" s="30"/>
      <c r="H7" s="13"/>
      <c r="I7" s="14" t="e">
        <f>#REF!</f>
        <v>#REF!</v>
      </c>
      <c r="J7" s="24"/>
      <c r="K7" s="24"/>
      <c r="L7" s="14" t="e">
        <f>#REF!</f>
        <v>#REF!</v>
      </c>
      <c r="M7" s="30"/>
    </row>
    <row r="8" spans="1:13" ht="14.1" customHeight="1" x14ac:dyDescent="0.3">
      <c r="A8" s="15" t="s">
        <v>7</v>
      </c>
      <c r="B8" s="16" t="e">
        <f>#REF!</f>
        <v>#REF!</v>
      </c>
      <c r="C8" s="25" t="s">
        <v>3</v>
      </c>
      <c r="D8" s="25" t="s">
        <v>4</v>
      </c>
      <c r="E8" s="17" t="e">
        <f>#REF!</f>
        <v>#REF!</v>
      </c>
      <c r="F8" s="31" t="s">
        <v>3</v>
      </c>
      <c r="H8" s="15" t="s">
        <v>7</v>
      </c>
      <c r="I8" s="16" t="e">
        <f>#REF!</f>
        <v>#REF!</v>
      </c>
      <c r="J8" s="25" t="s">
        <v>3</v>
      </c>
      <c r="K8" s="25" t="s">
        <v>4</v>
      </c>
      <c r="L8" s="17" t="e">
        <f>#REF!</f>
        <v>#REF!</v>
      </c>
      <c r="M8" s="31" t="s">
        <v>3</v>
      </c>
    </row>
    <row r="9" spans="1:13" ht="9.9" customHeight="1" x14ac:dyDescent="0.25">
      <c r="A9" s="13"/>
      <c r="B9" s="14" t="e">
        <f>#REF!</f>
        <v>#REF!</v>
      </c>
      <c r="C9" s="24"/>
      <c r="D9" s="24"/>
      <c r="E9" s="14" t="e">
        <f>#REF!</f>
        <v>#REF!</v>
      </c>
      <c r="F9" s="30"/>
      <c r="H9" s="13"/>
      <c r="I9" s="14" t="e">
        <f>#REF!</f>
        <v>#REF!</v>
      </c>
      <c r="J9" s="24"/>
      <c r="K9" s="24"/>
      <c r="L9" s="14" t="e">
        <f>#REF!</f>
        <v>#REF!</v>
      </c>
      <c r="M9" s="30"/>
    </row>
    <row r="10" spans="1:13" ht="14.1" customHeight="1" x14ac:dyDescent="0.3">
      <c r="A10" s="15" t="s">
        <v>8</v>
      </c>
      <c r="B10" s="16" t="e">
        <f>#REF!</f>
        <v>#REF!</v>
      </c>
      <c r="C10" s="25" t="s">
        <v>3</v>
      </c>
      <c r="D10" s="25" t="s">
        <v>4</v>
      </c>
      <c r="E10" s="17" t="e">
        <f>#REF!</f>
        <v>#REF!</v>
      </c>
      <c r="F10" s="31" t="s">
        <v>3</v>
      </c>
      <c r="H10" s="15" t="s">
        <v>8</v>
      </c>
      <c r="I10" s="16" t="e">
        <f>#REF!</f>
        <v>#REF!</v>
      </c>
      <c r="J10" s="25" t="s">
        <v>3</v>
      </c>
      <c r="K10" s="25" t="s">
        <v>4</v>
      </c>
      <c r="L10" s="17" t="e">
        <f>#REF!</f>
        <v>#REF!</v>
      </c>
      <c r="M10" s="31" t="s">
        <v>3</v>
      </c>
    </row>
    <row r="11" spans="1:13" ht="9.9" customHeight="1" x14ac:dyDescent="0.25">
      <c r="A11" s="13"/>
      <c r="B11" s="14" t="e">
        <f>#REF!</f>
        <v>#REF!</v>
      </c>
      <c r="C11" s="24"/>
      <c r="D11" s="24"/>
      <c r="E11" s="14" t="e">
        <f>#REF!</f>
        <v>#REF!</v>
      </c>
      <c r="F11" s="30"/>
      <c r="H11" s="13"/>
      <c r="I11" s="14" t="e">
        <f>#REF!</f>
        <v>#REF!</v>
      </c>
      <c r="J11" s="24"/>
      <c r="K11" s="24"/>
      <c r="L11" s="14" t="e">
        <f>#REF!</f>
        <v>#REF!</v>
      </c>
      <c r="M11" s="30"/>
    </row>
    <row r="12" spans="1:13" ht="14.1" customHeight="1" x14ac:dyDescent="0.3">
      <c r="A12" s="15" t="s">
        <v>9</v>
      </c>
      <c r="B12" s="16" t="e">
        <f>#REF!</f>
        <v>#REF!</v>
      </c>
      <c r="C12" s="25" t="s">
        <v>3</v>
      </c>
      <c r="D12" s="25" t="s">
        <v>4</v>
      </c>
      <c r="E12" s="17" t="e">
        <f>#REF!</f>
        <v>#REF!</v>
      </c>
      <c r="F12" s="31" t="s">
        <v>3</v>
      </c>
      <c r="H12" s="15" t="s">
        <v>9</v>
      </c>
      <c r="I12" s="16" t="e">
        <f>#REF!</f>
        <v>#REF!</v>
      </c>
      <c r="J12" s="25" t="s">
        <v>3</v>
      </c>
      <c r="K12" s="25" t="s">
        <v>4</v>
      </c>
      <c r="L12" s="17" t="e">
        <f>#REF!</f>
        <v>#REF!</v>
      </c>
      <c r="M12" s="31" t="s">
        <v>3</v>
      </c>
    </row>
    <row r="13" spans="1:13" ht="9.9" customHeight="1" x14ac:dyDescent="0.25">
      <c r="A13" s="13"/>
      <c r="B13" s="14" t="e">
        <f>#REF!</f>
        <v>#REF!</v>
      </c>
      <c r="C13" s="24"/>
      <c r="D13" s="24"/>
      <c r="E13" s="14" t="e">
        <f>#REF!</f>
        <v>#REF!</v>
      </c>
      <c r="F13" s="30"/>
      <c r="H13" s="13"/>
      <c r="I13" s="14" t="e">
        <f>#REF!</f>
        <v>#REF!</v>
      </c>
      <c r="J13" s="24"/>
      <c r="K13" s="24"/>
      <c r="L13" s="14" t="e">
        <f>#REF!</f>
        <v>#REF!</v>
      </c>
      <c r="M13" s="30"/>
    </row>
    <row r="14" spans="1:13" ht="14.1" customHeight="1" x14ac:dyDescent="0.3">
      <c r="A14" s="15" t="s">
        <v>10</v>
      </c>
      <c r="B14" s="16" t="e">
        <f>#REF!</f>
        <v>#REF!</v>
      </c>
      <c r="C14" s="25" t="s">
        <v>3</v>
      </c>
      <c r="D14" s="25" t="s">
        <v>4</v>
      </c>
      <c r="E14" s="17" t="e">
        <f>#REF!</f>
        <v>#REF!</v>
      </c>
      <c r="F14" s="31" t="s">
        <v>3</v>
      </c>
      <c r="H14" s="15" t="s">
        <v>10</v>
      </c>
      <c r="I14" s="16" t="e">
        <f>#REF!</f>
        <v>#REF!</v>
      </c>
      <c r="J14" s="25" t="s">
        <v>3</v>
      </c>
      <c r="K14" s="25" t="s">
        <v>4</v>
      </c>
      <c r="L14" s="17" t="e">
        <f>#REF!</f>
        <v>#REF!</v>
      </c>
      <c r="M14" s="31" t="s">
        <v>3</v>
      </c>
    </row>
    <row r="15" spans="1:13" ht="9.9" customHeight="1" x14ac:dyDescent="0.25">
      <c r="A15" s="13"/>
      <c r="B15" s="14" t="e">
        <f>#REF!</f>
        <v>#REF!</v>
      </c>
      <c r="C15" s="24"/>
      <c r="D15" s="24"/>
      <c r="E15" s="14" t="e">
        <f>#REF!</f>
        <v>#REF!</v>
      </c>
      <c r="F15" s="30"/>
      <c r="H15" s="13"/>
      <c r="I15" s="14" t="e">
        <f>#REF!</f>
        <v>#REF!</v>
      </c>
      <c r="J15" s="24"/>
      <c r="K15" s="24"/>
      <c r="L15" s="14" t="e">
        <f>#REF!</f>
        <v>#REF!</v>
      </c>
      <c r="M15" s="30"/>
    </row>
    <row r="16" spans="1:13" ht="14.1" customHeight="1" x14ac:dyDescent="0.3">
      <c r="A16" s="15" t="s">
        <v>11</v>
      </c>
      <c r="B16" s="16" t="e">
        <f>#REF!</f>
        <v>#REF!</v>
      </c>
      <c r="C16" s="25" t="s">
        <v>3</v>
      </c>
      <c r="D16" s="25" t="s">
        <v>4</v>
      </c>
      <c r="E16" s="17" t="e">
        <f>#REF!</f>
        <v>#REF!</v>
      </c>
      <c r="F16" s="31" t="s">
        <v>3</v>
      </c>
      <c r="H16" s="15" t="s">
        <v>11</v>
      </c>
      <c r="I16" s="16" t="e">
        <f>#REF!</f>
        <v>#REF!</v>
      </c>
      <c r="J16" s="25" t="s">
        <v>3</v>
      </c>
      <c r="K16" s="25" t="s">
        <v>4</v>
      </c>
      <c r="L16" s="17" t="e">
        <f>#REF!</f>
        <v>#REF!</v>
      </c>
      <c r="M16" s="31" t="s">
        <v>3</v>
      </c>
    </row>
    <row r="17" spans="1:13" ht="9.9" customHeight="1" x14ac:dyDescent="0.25">
      <c r="A17" s="18"/>
      <c r="B17" s="14" t="e">
        <f>#REF!</f>
        <v>#REF!</v>
      </c>
      <c r="C17" s="24"/>
      <c r="D17" s="24"/>
      <c r="E17" s="14" t="e">
        <f>#REF!</f>
        <v>#REF!</v>
      </c>
      <c r="F17" s="30"/>
      <c r="H17" s="18"/>
      <c r="I17" s="14" t="e">
        <f>#REF!</f>
        <v>#REF!</v>
      </c>
      <c r="J17" s="24"/>
      <c r="K17" s="24"/>
      <c r="L17" s="14" t="e">
        <f>#REF!</f>
        <v>#REF!</v>
      </c>
      <c r="M17" s="30"/>
    </row>
    <row r="18" spans="1:13" ht="14.1" customHeight="1" x14ac:dyDescent="0.3">
      <c r="A18" s="15" t="s">
        <v>12</v>
      </c>
      <c r="B18" s="16" t="e">
        <f>#REF!</f>
        <v>#REF!</v>
      </c>
      <c r="C18" s="25" t="s">
        <v>3</v>
      </c>
      <c r="D18" s="25" t="s">
        <v>4</v>
      </c>
      <c r="E18" s="17" t="e">
        <f>#REF!</f>
        <v>#REF!</v>
      </c>
      <c r="F18" s="31" t="s">
        <v>3</v>
      </c>
      <c r="H18" s="15" t="s">
        <v>12</v>
      </c>
      <c r="I18" s="16" t="e">
        <f>#REF!</f>
        <v>#REF!</v>
      </c>
      <c r="J18" s="25" t="s">
        <v>3</v>
      </c>
      <c r="K18" s="25" t="s">
        <v>4</v>
      </c>
      <c r="L18" s="17" t="e">
        <f>#REF!</f>
        <v>#REF!</v>
      </c>
      <c r="M18" s="31" t="s">
        <v>3</v>
      </c>
    </row>
    <row r="19" spans="1:13" ht="9.9" customHeight="1" x14ac:dyDescent="0.25">
      <c r="A19" s="13"/>
      <c r="B19" s="14" t="e">
        <f>#REF!</f>
        <v>#REF!</v>
      </c>
      <c r="C19" s="24"/>
      <c r="D19" s="24"/>
      <c r="E19" s="14" t="e">
        <f>#REF!</f>
        <v>#REF!</v>
      </c>
      <c r="F19" s="30"/>
      <c r="H19" s="13"/>
      <c r="I19" s="14" t="e">
        <f>#REF!</f>
        <v>#REF!</v>
      </c>
      <c r="J19" s="24"/>
      <c r="K19" s="24"/>
      <c r="L19" s="14" t="e">
        <f>#REF!</f>
        <v>#REF!</v>
      </c>
      <c r="M19" s="30"/>
    </row>
    <row r="20" spans="1:13" ht="5.25" customHeight="1" x14ac:dyDescent="0.25">
      <c r="A20" s="20"/>
      <c r="B20" s="21"/>
      <c r="C20" s="26"/>
      <c r="D20" s="26"/>
      <c r="E20" s="21"/>
      <c r="F20" s="32"/>
      <c r="H20" s="20"/>
      <c r="I20" s="21"/>
      <c r="J20" s="26"/>
      <c r="K20" s="26"/>
      <c r="L20" s="21"/>
      <c r="M20" s="32"/>
    </row>
    <row r="21" spans="1:13" ht="14.1" customHeight="1" x14ac:dyDescent="0.3">
      <c r="A21" s="15" t="s">
        <v>13</v>
      </c>
      <c r="B21" s="16" t="e">
        <f>#REF!</f>
        <v>#REF!</v>
      </c>
      <c r="C21" s="25" t="s">
        <v>3</v>
      </c>
      <c r="D21" s="25" t="s">
        <v>4</v>
      </c>
      <c r="E21" s="17" t="e">
        <f>#REF!</f>
        <v>#REF!</v>
      </c>
      <c r="F21" s="31" t="s">
        <v>3</v>
      </c>
      <c r="H21" s="15" t="s">
        <v>13</v>
      </c>
      <c r="I21" s="16" t="e">
        <f>#REF!</f>
        <v>#REF!</v>
      </c>
      <c r="J21" s="25" t="s">
        <v>3</v>
      </c>
      <c r="K21" s="25" t="s">
        <v>4</v>
      </c>
      <c r="L21" s="17" t="e">
        <f>#REF!</f>
        <v>#REF!</v>
      </c>
      <c r="M21" s="31" t="s">
        <v>3</v>
      </c>
    </row>
    <row r="22" spans="1:13" ht="9.9" customHeight="1" x14ac:dyDescent="0.25">
      <c r="A22" s="13"/>
      <c r="B22" s="14" t="e">
        <f>#REF!</f>
        <v>#REF!</v>
      </c>
      <c r="C22" s="24"/>
      <c r="D22" s="24"/>
      <c r="E22" s="14" t="e">
        <f>#REF!</f>
        <v>#REF!</v>
      </c>
      <c r="F22" s="30"/>
      <c r="H22" s="13"/>
      <c r="I22" s="14" t="e">
        <f>#REF!</f>
        <v>#REF!</v>
      </c>
      <c r="J22" s="24"/>
      <c r="K22" s="24"/>
      <c r="L22" s="14" t="e">
        <f>#REF!</f>
        <v>#REF!</v>
      </c>
      <c r="M22" s="30"/>
    </row>
    <row r="23" spans="1:13" ht="14.1" customHeight="1" x14ac:dyDescent="0.3">
      <c r="A23" s="15" t="s">
        <v>14</v>
      </c>
      <c r="B23" s="16" t="e">
        <f>#REF!</f>
        <v>#REF!</v>
      </c>
      <c r="C23" s="25" t="s">
        <v>3</v>
      </c>
      <c r="D23" s="25" t="s">
        <v>4</v>
      </c>
      <c r="E23" s="17" t="e">
        <f>#REF!</f>
        <v>#REF!</v>
      </c>
      <c r="F23" s="31" t="s">
        <v>3</v>
      </c>
      <c r="H23" s="15" t="s">
        <v>14</v>
      </c>
      <c r="I23" s="16" t="e">
        <f>#REF!</f>
        <v>#REF!</v>
      </c>
      <c r="J23" s="25" t="s">
        <v>3</v>
      </c>
      <c r="K23" s="25" t="s">
        <v>4</v>
      </c>
      <c r="L23" s="17" t="e">
        <f>#REF!</f>
        <v>#REF!</v>
      </c>
      <c r="M23" s="31" t="s">
        <v>3</v>
      </c>
    </row>
    <row r="24" spans="1:13" ht="9.9" customHeight="1" x14ac:dyDescent="0.25">
      <c r="A24" s="13"/>
      <c r="B24" s="14" t="e">
        <f>#REF!</f>
        <v>#REF!</v>
      </c>
      <c r="C24" s="24"/>
      <c r="D24" s="24"/>
      <c r="E24" s="14" t="e">
        <f>#REF!</f>
        <v>#REF!</v>
      </c>
      <c r="F24" s="30"/>
      <c r="H24" s="13"/>
      <c r="I24" s="14" t="e">
        <f>#REF!</f>
        <v>#REF!</v>
      </c>
      <c r="J24" s="24"/>
      <c r="K24" s="24"/>
      <c r="L24" s="14" t="e">
        <f>#REF!</f>
        <v>#REF!</v>
      </c>
      <c r="M24" s="30"/>
    </row>
    <row r="25" spans="1:13" ht="14.1" customHeight="1" x14ac:dyDescent="0.3">
      <c r="A25" s="15" t="s">
        <v>15</v>
      </c>
      <c r="B25" s="16" t="e">
        <f>#REF!</f>
        <v>#REF!</v>
      </c>
      <c r="C25" s="25" t="s">
        <v>3</v>
      </c>
      <c r="D25" s="25" t="s">
        <v>4</v>
      </c>
      <c r="E25" s="17" t="e">
        <f>#REF!</f>
        <v>#REF!</v>
      </c>
      <c r="F25" s="31" t="s">
        <v>3</v>
      </c>
      <c r="H25" s="15" t="s">
        <v>15</v>
      </c>
      <c r="I25" s="16" t="e">
        <f>#REF!</f>
        <v>#REF!</v>
      </c>
      <c r="J25" s="25" t="s">
        <v>3</v>
      </c>
      <c r="K25" s="25" t="s">
        <v>4</v>
      </c>
      <c r="L25" s="17" t="e">
        <f>#REF!</f>
        <v>#REF!</v>
      </c>
      <c r="M25" s="31" t="s">
        <v>3</v>
      </c>
    </row>
    <row r="26" spans="1:13" ht="9.9" customHeight="1" x14ac:dyDescent="0.25">
      <c r="A26" s="13"/>
      <c r="B26" s="14" t="e">
        <f>#REF!</f>
        <v>#REF!</v>
      </c>
      <c r="C26" s="24"/>
      <c r="D26" s="24"/>
      <c r="E26" s="14" t="e">
        <f>#REF!</f>
        <v>#REF!</v>
      </c>
      <c r="F26" s="30"/>
      <c r="H26" s="13"/>
      <c r="I26" s="14" t="e">
        <f>#REF!</f>
        <v>#REF!</v>
      </c>
      <c r="J26" s="24"/>
      <c r="K26" s="24"/>
      <c r="L26" s="14" t="e">
        <f>#REF!</f>
        <v>#REF!</v>
      </c>
      <c r="M26" s="30"/>
    </row>
    <row r="27" spans="1:13" ht="14.1" customHeight="1" x14ac:dyDescent="0.3">
      <c r="A27" s="15" t="s">
        <v>16</v>
      </c>
      <c r="B27" s="16" t="e">
        <f>#REF!</f>
        <v>#REF!</v>
      </c>
      <c r="C27" s="25" t="s">
        <v>3</v>
      </c>
      <c r="D27" s="25" t="s">
        <v>4</v>
      </c>
      <c r="E27" s="17" t="e">
        <f>#REF!</f>
        <v>#REF!</v>
      </c>
      <c r="F27" s="31" t="s">
        <v>3</v>
      </c>
      <c r="H27" s="15" t="s">
        <v>16</v>
      </c>
      <c r="I27" s="16" t="e">
        <f>#REF!</f>
        <v>#REF!</v>
      </c>
      <c r="J27" s="25" t="s">
        <v>3</v>
      </c>
      <c r="K27" s="25" t="s">
        <v>4</v>
      </c>
      <c r="L27" s="17" t="e">
        <f>#REF!</f>
        <v>#REF!</v>
      </c>
      <c r="M27" s="31" t="s">
        <v>3</v>
      </c>
    </row>
    <row r="28" spans="1:13" ht="9.9" customHeight="1" x14ac:dyDescent="0.25">
      <c r="A28" s="13"/>
      <c r="B28" s="14" t="e">
        <f>#REF!</f>
        <v>#REF!</v>
      </c>
      <c r="C28" s="24"/>
      <c r="D28" s="24"/>
      <c r="E28" s="14" t="e">
        <f>#REF!</f>
        <v>#REF!</v>
      </c>
      <c r="F28" s="30"/>
      <c r="H28" s="13"/>
      <c r="I28" s="14" t="e">
        <f>#REF!</f>
        <v>#REF!</v>
      </c>
      <c r="J28" s="24"/>
      <c r="K28" s="24"/>
      <c r="L28" s="14" t="e">
        <f>#REF!</f>
        <v>#REF!</v>
      </c>
      <c r="M28" s="30"/>
    </row>
    <row r="29" spans="1:13" ht="14.1" customHeight="1" x14ac:dyDescent="0.3">
      <c r="A29" s="15" t="s">
        <v>17</v>
      </c>
      <c r="B29" s="16" t="e">
        <f>#REF!</f>
        <v>#REF!</v>
      </c>
      <c r="C29" s="25" t="s">
        <v>3</v>
      </c>
      <c r="D29" s="25" t="s">
        <v>4</v>
      </c>
      <c r="E29" s="17" t="e">
        <f>#REF!</f>
        <v>#REF!</v>
      </c>
      <c r="F29" s="31" t="s">
        <v>3</v>
      </c>
      <c r="H29" s="15" t="s">
        <v>17</v>
      </c>
      <c r="I29" s="16" t="e">
        <f>#REF!</f>
        <v>#REF!</v>
      </c>
      <c r="J29" s="25" t="s">
        <v>3</v>
      </c>
      <c r="K29" s="25" t="s">
        <v>4</v>
      </c>
      <c r="L29" s="17" t="e">
        <f>#REF!</f>
        <v>#REF!</v>
      </c>
      <c r="M29" s="31" t="s">
        <v>3</v>
      </c>
    </row>
    <row r="30" spans="1:13" ht="9.9" customHeight="1" x14ac:dyDescent="0.25">
      <c r="A30" s="13"/>
      <c r="B30" s="14" t="e">
        <f>#REF!</f>
        <v>#REF!</v>
      </c>
      <c r="C30" s="24"/>
      <c r="D30" s="24"/>
      <c r="E30" s="14" t="e">
        <f>#REF!</f>
        <v>#REF!</v>
      </c>
      <c r="F30" s="30"/>
      <c r="H30" s="13"/>
      <c r="I30" s="14" t="e">
        <f>#REF!</f>
        <v>#REF!</v>
      </c>
      <c r="J30" s="24"/>
      <c r="K30" s="24"/>
      <c r="L30" s="14" t="e">
        <f>#REF!</f>
        <v>#REF!</v>
      </c>
      <c r="M30" s="30"/>
    </row>
    <row r="31" spans="1:13" ht="14.1" customHeight="1" x14ac:dyDescent="0.3">
      <c r="A31" s="15" t="s">
        <v>18</v>
      </c>
      <c r="B31" s="16" t="e">
        <f>#REF!</f>
        <v>#REF!</v>
      </c>
      <c r="C31" s="25" t="s">
        <v>3</v>
      </c>
      <c r="D31" s="25" t="s">
        <v>4</v>
      </c>
      <c r="E31" s="17" t="e">
        <f>#REF!</f>
        <v>#REF!</v>
      </c>
      <c r="F31" s="31" t="s">
        <v>3</v>
      </c>
      <c r="H31" s="15" t="s">
        <v>18</v>
      </c>
      <c r="I31" s="16" t="e">
        <f>#REF!</f>
        <v>#REF!</v>
      </c>
      <c r="J31" s="25" t="s">
        <v>3</v>
      </c>
      <c r="K31" s="25" t="s">
        <v>4</v>
      </c>
      <c r="L31" s="17" t="e">
        <f>#REF!</f>
        <v>#REF!</v>
      </c>
      <c r="M31" s="31" t="s">
        <v>3</v>
      </c>
    </row>
    <row r="32" spans="1:13" ht="9.9" customHeight="1" x14ac:dyDescent="0.25">
      <c r="A32" s="13"/>
      <c r="B32" s="14" t="e">
        <f>#REF!</f>
        <v>#REF!</v>
      </c>
      <c r="C32" s="24"/>
      <c r="D32" s="24"/>
      <c r="E32" s="14" t="e">
        <f>#REF!</f>
        <v>#REF!</v>
      </c>
      <c r="F32" s="30"/>
      <c r="H32" s="13"/>
      <c r="I32" s="14" t="e">
        <f>#REF!</f>
        <v>#REF!</v>
      </c>
      <c r="J32" s="24"/>
      <c r="K32" s="24"/>
      <c r="L32" s="14" t="e">
        <f>#REF!</f>
        <v>#REF!</v>
      </c>
      <c r="M32" s="30"/>
    </row>
    <row r="33" spans="1:20" x14ac:dyDescent="0.25">
      <c r="A33" s="5"/>
      <c r="B33" s="6"/>
      <c r="C33" s="27"/>
      <c r="D33" s="34"/>
      <c r="E33" s="19"/>
      <c r="F33" s="33"/>
      <c r="H33" s="5"/>
      <c r="I33" s="6"/>
      <c r="J33" s="27"/>
      <c r="K33" s="34"/>
      <c r="L33" s="19"/>
      <c r="M33" s="33"/>
    </row>
    <row r="34" spans="1:20" ht="15.6" x14ac:dyDescent="0.25">
      <c r="A34" s="98" t="e">
        <f>#REF!</f>
        <v>#REF!</v>
      </c>
      <c r="B34" s="96"/>
      <c r="C34" s="96" t="e">
        <f>#REF!</f>
        <v>#REF!</v>
      </c>
      <c r="D34" s="96"/>
      <c r="E34" s="96"/>
      <c r="F34" s="97"/>
      <c r="H34" s="98" t="e">
        <f>#REF!</f>
        <v>#REF!</v>
      </c>
      <c r="I34" s="96"/>
      <c r="J34" s="96" t="e">
        <f>#REF!</f>
        <v>#REF!</v>
      </c>
      <c r="K34" s="96"/>
      <c r="L34" s="96"/>
      <c r="M34" s="97"/>
    </row>
    <row r="35" spans="1:20" s="1" customFormat="1" ht="46.5" customHeight="1" x14ac:dyDescent="0.3">
      <c r="B35" s="4"/>
      <c r="C35" s="28"/>
      <c r="D35" s="28"/>
      <c r="E35" s="3"/>
      <c r="F35" s="28"/>
      <c r="J35" s="28"/>
      <c r="K35" s="28"/>
      <c r="M35" s="28"/>
      <c r="Q35" s="28"/>
      <c r="R35" s="28"/>
      <c r="T35" s="28"/>
    </row>
    <row r="36" spans="1:20" ht="19.2" x14ac:dyDescent="0.35">
      <c r="A36" s="7" t="e">
        <f>#REF!</f>
        <v>#REF!</v>
      </c>
      <c r="B36" s="8"/>
      <c r="C36" s="22" t="e">
        <f>#REF!</f>
        <v>#REF!</v>
      </c>
      <c r="D36" s="22"/>
      <c r="E36" s="8"/>
      <c r="F36" s="9" t="e">
        <f>#REF!</f>
        <v>#REF!</v>
      </c>
      <c r="H36" s="7" t="e">
        <f>#REF!</f>
        <v>#REF!</v>
      </c>
      <c r="I36" s="8"/>
      <c r="J36" s="22" t="e">
        <f>#REF!</f>
        <v>#REF!</v>
      </c>
      <c r="K36" s="22"/>
      <c r="L36" s="8"/>
      <c r="M36" s="9" t="e">
        <f>#REF!</f>
        <v>#REF!</v>
      </c>
    </row>
    <row r="37" spans="1:20" ht="14.1" customHeight="1" x14ac:dyDescent="0.3">
      <c r="A37" s="10" t="s">
        <v>2</v>
      </c>
      <c r="B37" s="11" t="e">
        <f>#REF!</f>
        <v>#REF!</v>
      </c>
      <c r="C37" s="23" t="s">
        <v>3</v>
      </c>
      <c r="D37" s="23" t="s">
        <v>4</v>
      </c>
      <c r="E37" s="12" t="e">
        <f>#REF!</f>
        <v>#REF!</v>
      </c>
      <c r="F37" s="29" t="s">
        <v>3</v>
      </c>
      <c r="H37" s="10" t="s">
        <v>2</v>
      </c>
      <c r="I37" s="11" t="e">
        <f>#REF!</f>
        <v>#REF!</v>
      </c>
      <c r="J37" s="23" t="s">
        <v>3</v>
      </c>
      <c r="K37" s="23" t="s">
        <v>4</v>
      </c>
      <c r="L37" s="12" t="e">
        <f>#REF!</f>
        <v>#REF!</v>
      </c>
      <c r="M37" s="29" t="s">
        <v>3</v>
      </c>
    </row>
    <row r="38" spans="1:20" ht="9.9" customHeight="1" x14ac:dyDescent="0.25">
      <c r="A38" s="13"/>
      <c r="B38" s="14" t="e">
        <f>#REF!</f>
        <v>#REF!</v>
      </c>
      <c r="C38" s="24"/>
      <c r="D38" s="24"/>
      <c r="E38" s="14" t="e">
        <f>#REF!</f>
        <v>#REF!</v>
      </c>
      <c r="F38" s="30"/>
      <c r="H38" s="13"/>
      <c r="I38" s="14" t="e">
        <f>#REF!</f>
        <v>#REF!</v>
      </c>
      <c r="J38" s="24"/>
      <c r="K38" s="24"/>
      <c r="L38" s="14" t="e">
        <f>#REF!</f>
        <v>#REF!</v>
      </c>
      <c r="M38" s="30"/>
    </row>
    <row r="39" spans="1:20" ht="14.1" customHeight="1" x14ac:dyDescent="0.3">
      <c r="A39" s="15" t="s">
        <v>5</v>
      </c>
      <c r="B39" s="16" t="e">
        <f>#REF!</f>
        <v>#REF!</v>
      </c>
      <c r="C39" s="25" t="s">
        <v>3</v>
      </c>
      <c r="D39" s="25" t="s">
        <v>4</v>
      </c>
      <c r="E39" s="17" t="e">
        <f>#REF!</f>
        <v>#REF!</v>
      </c>
      <c r="F39" s="31" t="s">
        <v>3</v>
      </c>
      <c r="H39" s="15" t="s">
        <v>5</v>
      </c>
      <c r="I39" s="16" t="e">
        <f>#REF!</f>
        <v>#REF!</v>
      </c>
      <c r="J39" s="25" t="s">
        <v>3</v>
      </c>
      <c r="K39" s="25" t="s">
        <v>4</v>
      </c>
      <c r="L39" s="17" t="e">
        <f>#REF!</f>
        <v>#REF!</v>
      </c>
      <c r="M39" s="31" t="s">
        <v>3</v>
      </c>
    </row>
    <row r="40" spans="1:20" ht="9.9" customHeight="1" x14ac:dyDescent="0.25">
      <c r="A40" s="13"/>
      <c r="B40" s="14" t="e">
        <f>#REF!</f>
        <v>#REF!</v>
      </c>
      <c r="C40" s="24"/>
      <c r="D40" s="24"/>
      <c r="E40" s="14" t="e">
        <f>#REF!</f>
        <v>#REF!</v>
      </c>
      <c r="F40" s="30"/>
      <c r="H40" s="13"/>
      <c r="I40" s="14" t="e">
        <f>#REF!</f>
        <v>#REF!</v>
      </c>
      <c r="J40" s="24"/>
      <c r="K40" s="24"/>
      <c r="L40" s="14" t="e">
        <f>#REF!</f>
        <v>#REF!</v>
      </c>
      <c r="M40" s="30"/>
    </row>
    <row r="41" spans="1:20" ht="14.1" customHeight="1" x14ac:dyDescent="0.3">
      <c r="A41" s="15" t="s">
        <v>6</v>
      </c>
      <c r="B41" s="16" t="e">
        <f>#REF!</f>
        <v>#REF!</v>
      </c>
      <c r="C41" s="25" t="s">
        <v>3</v>
      </c>
      <c r="D41" s="25" t="s">
        <v>4</v>
      </c>
      <c r="E41" s="17" t="e">
        <f>#REF!</f>
        <v>#REF!</v>
      </c>
      <c r="F41" s="31" t="s">
        <v>3</v>
      </c>
      <c r="H41" s="15" t="s">
        <v>6</v>
      </c>
      <c r="I41" s="16" t="e">
        <f>#REF!</f>
        <v>#REF!</v>
      </c>
      <c r="J41" s="25" t="s">
        <v>3</v>
      </c>
      <c r="K41" s="25" t="s">
        <v>4</v>
      </c>
      <c r="L41" s="17" t="e">
        <f>#REF!</f>
        <v>#REF!</v>
      </c>
      <c r="M41" s="31" t="s">
        <v>3</v>
      </c>
    </row>
    <row r="42" spans="1:20" ht="9.9" customHeight="1" x14ac:dyDescent="0.25">
      <c r="A42" s="13"/>
      <c r="B42" s="14" t="e">
        <f>#REF!</f>
        <v>#REF!</v>
      </c>
      <c r="C42" s="24"/>
      <c r="D42" s="24"/>
      <c r="E42" s="14" t="e">
        <f>#REF!</f>
        <v>#REF!</v>
      </c>
      <c r="F42" s="30"/>
      <c r="H42" s="13"/>
      <c r="I42" s="14" t="e">
        <f>#REF!</f>
        <v>#REF!</v>
      </c>
      <c r="J42" s="24"/>
      <c r="K42" s="24"/>
      <c r="L42" s="14" t="e">
        <f>#REF!</f>
        <v>#REF!</v>
      </c>
      <c r="M42" s="30"/>
    </row>
    <row r="43" spans="1:20" ht="14.1" customHeight="1" x14ac:dyDescent="0.3">
      <c r="A43" s="15" t="s">
        <v>7</v>
      </c>
      <c r="B43" s="16" t="e">
        <f>#REF!</f>
        <v>#REF!</v>
      </c>
      <c r="C43" s="25" t="s">
        <v>3</v>
      </c>
      <c r="D43" s="25" t="s">
        <v>4</v>
      </c>
      <c r="E43" s="17" t="e">
        <f>#REF!</f>
        <v>#REF!</v>
      </c>
      <c r="F43" s="31" t="s">
        <v>3</v>
      </c>
      <c r="H43" s="15" t="s">
        <v>7</v>
      </c>
      <c r="I43" s="16" t="e">
        <f>#REF!</f>
        <v>#REF!</v>
      </c>
      <c r="J43" s="25" t="s">
        <v>3</v>
      </c>
      <c r="K43" s="25" t="s">
        <v>4</v>
      </c>
      <c r="L43" s="17" t="e">
        <f>#REF!</f>
        <v>#REF!</v>
      </c>
      <c r="M43" s="31" t="s">
        <v>3</v>
      </c>
    </row>
    <row r="44" spans="1:20" ht="9.9" customHeight="1" x14ac:dyDescent="0.25">
      <c r="A44" s="13"/>
      <c r="B44" s="14" t="e">
        <f>#REF!</f>
        <v>#REF!</v>
      </c>
      <c r="C44" s="24"/>
      <c r="D44" s="24"/>
      <c r="E44" s="14" t="e">
        <f>#REF!</f>
        <v>#REF!</v>
      </c>
      <c r="F44" s="30"/>
      <c r="H44" s="13"/>
      <c r="I44" s="14" t="e">
        <f>#REF!</f>
        <v>#REF!</v>
      </c>
      <c r="J44" s="24"/>
      <c r="K44" s="24"/>
      <c r="L44" s="14" t="e">
        <f>#REF!</f>
        <v>#REF!</v>
      </c>
      <c r="M44" s="30"/>
    </row>
    <row r="45" spans="1:20" ht="14.1" customHeight="1" x14ac:dyDescent="0.3">
      <c r="A45" s="15" t="s">
        <v>8</v>
      </c>
      <c r="B45" s="16" t="e">
        <f>#REF!</f>
        <v>#REF!</v>
      </c>
      <c r="C45" s="25" t="s">
        <v>3</v>
      </c>
      <c r="D45" s="25" t="s">
        <v>4</v>
      </c>
      <c r="E45" s="17" t="e">
        <f>#REF!</f>
        <v>#REF!</v>
      </c>
      <c r="F45" s="31" t="s">
        <v>3</v>
      </c>
      <c r="H45" s="15" t="s">
        <v>8</v>
      </c>
      <c r="I45" s="16" t="e">
        <f>#REF!</f>
        <v>#REF!</v>
      </c>
      <c r="J45" s="25" t="s">
        <v>3</v>
      </c>
      <c r="K45" s="25" t="s">
        <v>4</v>
      </c>
      <c r="L45" s="17" t="e">
        <f>#REF!</f>
        <v>#REF!</v>
      </c>
      <c r="M45" s="31" t="s">
        <v>3</v>
      </c>
    </row>
    <row r="46" spans="1:20" ht="9.9" customHeight="1" x14ac:dyDescent="0.25">
      <c r="A46" s="13"/>
      <c r="B46" s="14" t="e">
        <f>#REF!</f>
        <v>#REF!</v>
      </c>
      <c r="C46" s="24"/>
      <c r="D46" s="24"/>
      <c r="E46" s="14" t="e">
        <f>#REF!</f>
        <v>#REF!</v>
      </c>
      <c r="F46" s="30"/>
      <c r="H46" s="13"/>
      <c r="I46" s="14" t="e">
        <f>#REF!</f>
        <v>#REF!</v>
      </c>
      <c r="J46" s="24"/>
      <c r="K46" s="24"/>
      <c r="L46" s="14" t="e">
        <f>#REF!</f>
        <v>#REF!</v>
      </c>
      <c r="M46" s="30"/>
    </row>
    <row r="47" spans="1:20" ht="14.1" customHeight="1" x14ac:dyDescent="0.3">
      <c r="A47" s="15" t="s">
        <v>9</v>
      </c>
      <c r="B47" s="16" t="e">
        <f>#REF!</f>
        <v>#REF!</v>
      </c>
      <c r="C47" s="25" t="s">
        <v>3</v>
      </c>
      <c r="D47" s="25" t="s">
        <v>4</v>
      </c>
      <c r="E47" s="17" t="e">
        <f>#REF!</f>
        <v>#REF!</v>
      </c>
      <c r="F47" s="31" t="s">
        <v>3</v>
      </c>
      <c r="H47" s="15" t="s">
        <v>9</v>
      </c>
      <c r="I47" s="16" t="e">
        <f>#REF!</f>
        <v>#REF!</v>
      </c>
      <c r="J47" s="25" t="s">
        <v>3</v>
      </c>
      <c r="K47" s="25" t="s">
        <v>4</v>
      </c>
      <c r="L47" s="17" t="e">
        <f>#REF!</f>
        <v>#REF!</v>
      </c>
      <c r="M47" s="31" t="s">
        <v>3</v>
      </c>
    </row>
    <row r="48" spans="1:20" ht="9.9" customHeight="1" x14ac:dyDescent="0.25">
      <c r="A48" s="13"/>
      <c r="B48" s="14" t="e">
        <f>#REF!</f>
        <v>#REF!</v>
      </c>
      <c r="C48" s="24"/>
      <c r="D48" s="24"/>
      <c r="E48" s="14" t="e">
        <f>#REF!</f>
        <v>#REF!</v>
      </c>
      <c r="F48" s="30"/>
      <c r="H48" s="13"/>
      <c r="I48" s="14" t="e">
        <f>#REF!</f>
        <v>#REF!</v>
      </c>
      <c r="J48" s="24"/>
      <c r="K48" s="24"/>
      <c r="L48" s="14" t="e">
        <f>#REF!</f>
        <v>#REF!</v>
      </c>
      <c r="M48" s="30"/>
    </row>
    <row r="49" spans="1:13" ht="14.1" customHeight="1" x14ac:dyDescent="0.3">
      <c r="A49" s="15" t="s">
        <v>10</v>
      </c>
      <c r="B49" s="16" t="e">
        <f>#REF!</f>
        <v>#REF!</v>
      </c>
      <c r="C49" s="25" t="s">
        <v>3</v>
      </c>
      <c r="D49" s="25" t="s">
        <v>4</v>
      </c>
      <c r="E49" s="17" t="e">
        <f>#REF!</f>
        <v>#REF!</v>
      </c>
      <c r="F49" s="31" t="s">
        <v>3</v>
      </c>
      <c r="H49" s="15" t="s">
        <v>10</v>
      </c>
      <c r="I49" s="16" t="e">
        <f>#REF!</f>
        <v>#REF!</v>
      </c>
      <c r="J49" s="25" t="s">
        <v>3</v>
      </c>
      <c r="K49" s="25" t="s">
        <v>4</v>
      </c>
      <c r="L49" s="17" t="e">
        <f>#REF!</f>
        <v>#REF!</v>
      </c>
      <c r="M49" s="31" t="s">
        <v>3</v>
      </c>
    </row>
    <row r="50" spans="1:13" ht="9.9" customHeight="1" x14ac:dyDescent="0.25">
      <c r="A50" s="13"/>
      <c r="B50" s="14" t="e">
        <f>#REF!</f>
        <v>#REF!</v>
      </c>
      <c r="C50" s="24"/>
      <c r="D50" s="24"/>
      <c r="E50" s="14" t="e">
        <f>#REF!</f>
        <v>#REF!</v>
      </c>
      <c r="F50" s="30"/>
      <c r="H50" s="13"/>
      <c r="I50" s="14" t="e">
        <f>#REF!</f>
        <v>#REF!</v>
      </c>
      <c r="J50" s="24"/>
      <c r="K50" s="24"/>
      <c r="L50" s="14" t="e">
        <f>#REF!</f>
        <v>#REF!</v>
      </c>
      <c r="M50" s="30"/>
    </row>
    <row r="51" spans="1:13" ht="14.1" customHeight="1" x14ac:dyDescent="0.3">
      <c r="A51" s="15" t="s">
        <v>11</v>
      </c>
      <c r="B51" s="16" t="e">
        <f>#REF!</f>
        <v>#REF!</v>
      </c>
      <c r="C51" s="25" t="s">
        <v>3</v>
      </c>
      <c r="D51" s="25" t="s">
        <v>4</v>
      </c>
      <c r="E51" s="17" t="e">
        <f>#REF!</f>
        <v>#REF!</v>
      </c>
      <c r="F51" s="31" t="s">
        <v>3</v>
      </c>
      <c r="H51" s="15" t="s">
        <v>11</v>
      </c>
      <c r="I51" s="16" t="e">
        <f>#REF!</f>
        <v>#REF!</v>
      </c>
      <c r="J51" s="25" t="s">
        <v>3</v>
      </c>
      <c r="K51" s="25" t="s">
        <v>4</v>
      </c>
      <c r="L51" s="17" t="e">
        <f>#REF!</f>
        <v>#REF!</v>
      </c>
      <c r="M51" s="31" t="s">
        <v>3</v>
      </c>
    </row>
    <row r="52" spans="1:13" ht="9.9" customHeight="1" x14ac:dyDescent="0.25">
      <c r="A52" s="18"/>
      <c r="B52" s="14" t="e">
        <f>#REF!</f>
        <v>#REF!</v>
      </c>
      <c r="C52" s="24"/>
      <c r="D52" s="24"/>
      <c r="E52" s="14" t="e">
        <f>#REF!</f>
        <v>#REF!</v>
      </c>
      <c r="F52" s="30"/>
      <c r="H52" s="18"/>
      <c r="I52" s="14" t="e">
        <f>#REF!</f>
        <v>#REF!</v>
      </c>
      <c r="J52" s="24"/>
      <c r="K52" s="24"/>
      <c r="L52" s="14" t="e">
        <f>#REF!</f>
        <v>#REF!</v>
      </c>
      <c r="M52" s="30"/>
    </row>
    <row r="53" spans="1:13" ht="14.1" customHeight="1" x14ac:dyDescent="0.3">
      <c r="A53" s="15" t="s">
        <v>12</v>
      </c>
      <c r="B53" s="16" t="e">
        <f>#REF!</f>
        <v>#REF!</v>
      </c>
      <c r="C53" s="25" t="s">
        <v>3</v>
      </c>
      <c r="D53" s="25" t="s">
        <v>4</v>
      </c>
      <c r="E53" s="17" t="e">
        <f>#REF!</f>
        <v>#REF!</v>
      </c>
      <c r="F53" s="31" t="s">
        <v>3</v>
      </c>
      <c r="H53" s="15" t="s">
        <v>12</v>
      </c>
      <c r="I53" s="16" t="e">
        <f>#REF!</f>
        <v>#REF!</v>
      </c>
      <c r="J53" s="25" t="s">
        <v>3</v>
      </c>
      <c r="K53" s="25" t="s">
        <v>4</v>
      </c>
      <c r="L53" s="17" t="e">
        <f>#REF!</f>
        <v>#REF!</v>
      </c>
      <c r="M53" s="31" t="s">
        <v>3</v>
      </c>
    </row>
    <row r="54" spans="1:13" ht="9.9" customHeight="1" x14ac:dyDescent="0.25">
      <c r="A54" s="13"/>
      <c r="B54" s="14" t="e">
        <f>#REF!</f>
        <v>#REF!</v>
      </c>
      <c r="C54" s="24"/>
      <c r="D54" s="24"/>
      <c r="E54" s="14" t="e">
        <f>#REF!</f>
        <v>#REF!</v>
      </c>
      <c r="F54" s="30"/>
      <c r="H54" s="13"/>
      <c r="I54" s="14" t="e">
        <f>#REF!</f>
        <v>#REF!</v>
      </c>
      <c r="J54" s="24"/>
      <c r="K54" s="24"/>
      <c r="L54" s="14" t="e">
        <f>#REF!</f>
        <v>#REF!</v>
      </c>
      <c r="M54" s="30"/>
    </row>
    <row r="55" spans="1:13" ht="5.25" customHeight="1" x14ac:dyDescent="0.25">
      <c r="A55" s="20"/>
      <c r="B55" s="21"/>
      <c r="C55" s="26"/>
      <c r="D55" s="26"/>
      <c r="E55" s="21"/>
      <c r="F55" s="32"/>
      <c r="H55" s="20"/>
      <c r="I55" s="21"/>
      <c r="J55" s="26"/>
      <c r="K55" s="26"/>
      <c r="L55" s="21"/>
      <c r="M55" s="32"/>
    </row>
    <row r="56" spans="1:13" ht="14.1" customHeight="1" x14ac:dyDescent="0.3">
      <c r="A56" s="15" t="s">
        <v>13</v>
      </c>
      <c r="B56" s="16" t="e">
        <f>#REF!</f>
        <v>#REF!</v>
      </c>
      <c r="C56" s="25" t="s">
        <v>3</v>
      </c>
      <c r="D56" s="25" t="s">
        <v>4</v>
      </c>
      <c r="E56" s="17" t="e">
        <f>#REF!</f>
        <v>#REF!</v>
      </c>
      <c r="F56" s="31" t="s">
        <v>3</v>
      </c>
      <c r="H56" s="15" t="s">
        <v>13</v>
      </c>
      <c r="I56" s="16" t="e">
        <f>#REF!</f>
        <v>#REF!</v>
      </c>
      <c r="J56" s="25" t="s">
        <v>3</v>
      </c>
      <c r="K56" s="25" t="s">
        <v>4</v>
      </c>
      <c r="L56" s="17" t="e">
        <f>#REF!</f>
        <v>#REF!</v>
      </c>
      <c r="M56" s="31" t="s">
        <v>3</v>
      </c>
    </row>
    <row r="57" spans="1:13" ht="9.9" customHeight="1" x14ac:dyDescent="0.25">
      <c r="A57" s="13"/>
      <c r="B57" s="14" t="e">
        <f>#REF!</f>
        <v>#REF!</v>
      </c>
      <c r="C57" s="24"/>
      <c r="D57" s="24"/>
      <c r="E57" s="14" t="e">
        <f>#REF!</f>
        <v>#REF!</v>
      </c>
      <c r="F57" s="30"/>
      <c r="H57" s="13"/>
      <c r="I57" s="14" t="e">
        <f>#REF!</f>
        <v>#REF!</v>
      </c>
      <c r="J57" s="24"/>
      <c r="K57" s="24"/>
      <c r="L57" s="14" t="e">
        <f>#REF!</f>
        <v>#REF!</v>
      </c>
      <c r="M57" s="30"/>
    </row>
    <row r="58" spans="1:13" ht="14.1" customHeight="1" x14ac:dyDescent="0.3">
      <c r="A58" s="15" t="s">
        <v>14</v>
      </c>
      <c r="B58" s="16" t="e">
        <f>#REF!</f>
        <v>#REF!</v>
      </c>
      <c r="C58" s="25" t="s">
        <v>3</v>
      </c>
      <c r="D58" s="25" t="s">
        <v>4</v>
      </c>
      <c r="E58" s="17" t="e">
        <f>#REF!</f>
        <v>#REF!</v>
      </c>
      <c r="F58" s="31" t="s">
        <v>3</v>
      </c>
      <c r="H58" s="15" t="s">
        <v>14</v>
      </c>
      <c r="I58" s="16" t="e">
        <f>#REF!</f>
        <v>#REF!</v>
      </c>
      <c r="J58" s="25" t="s">
        <v>3</v>
      </c>
      <c r="K58" s="25" t="s">
        <v>4</v>
      </c>
      <c r="L58" s="17" t="e">
        <f>#REF!</f>
        <v>#REF!</v>
      </c>
      <c r="M58" s="31" t="s">
        <v>3</v>
      </c>
    </row>
    <row r="59" spans="1:13" ht="9.9" customHeight="1" x14ac:dyDescent="0.25">
      <c r="A59" s="13"/>
      <c r="B59" s="14" t="e">
        <f>#REF!</f>
        <v>#REF!</v>
      </c>
      <c r="C59" s="24"/>
      <c r="D59" s="24"/>
      <c r="E59" s="14" t="e">
        <f>#REF!</f>
        <v>#REF!</v>
      </c>
      <c r="F59" s="30"/>
      <c r="H59" s="13"/>
      <c r="I59" s="14" t="e">
        <f>#REF!</f>
        <v>#REF!</v>
      </c>
      <c r="J59" s="24"/>
      <c r="K59" s="24"/>
      <c r="L59" s="14" t="e">
        <f>#REF!</f>
        <v>#REF!</v>
      </c>
      <c r="M59" s="30"/>
    </row>
    <row r="60" spans="1:13" ht="14.1" customHeight="1" x14ac:dyDescent="0.3">
      <c r="A60" s="15" t="s">
        <v>15</v>
      </c>
      <c r="B60" s="16" t="e">
        <f>#REF!</f>
        <v>#REF!</v>
      </c>
      <c r="C60" s="25" t="s">
        <v>3</v>
      </c>
      <c r="D60" s="25" t="s">
        <v>4</v>
      </c>
      <c r="E60" s="17" t="e">
        <f>#REF!</f>
        <v>#REF!</v>
      </c>
      <c r="F60" s="31" t="s">
        <v>3</v>
      </c>
      <c r="H60" s="15" t="s">
        <v>15</v>
      </c>
      <c r="I60" s="16" t="e">
        <f>#REF!</f>
        <v>#REF!</v>
      </c>
      <c r="J60" s="25" t="s">
        <v>3</v>
      </c>
      <c r="K60" s="25" t="s">
        <v>4</v>
      </c>
      <c r="L60" s="17" t="e">
        <f>#REF!</f>
        <v>#REF!</v>
      </c>
      <c r="M60" s="31" t="s">
        <v>3</v>
      </c>
    </row>
    <row r="61" spans="1:13" ht="9.9" customHeight="1" x14ac:dyDescent="0.25">
      <c r="A61" s="13"/>
      <c r="B61" s="14" t="e">
        <f>#REF!</f>
        <v>#REF!</v>
      </c>
      <c r="C61" s="24"/>
      <c r="D61" s="24"/>
      <c r="E61" s="14" t="e">
        <f>#REF!</f>
        <v>#REF!</v>
      </c>
      <c r="F61" s="30"/>
      <c r="H61" s="13"/>
      <c r="I61" s="14" t="e">
        <f>#REF!</f>
        <v>#REF!</v>
      </c>
      <c r="J61" s="24"/>
      <c r="K61" s="24"/>
      <c r="L61" s="14" t="e">
        <f>#REF!</f>
        <v>#REF!</v>
      </c>
      <c r="M61" s="30"/>
    </row>
    <row r="62" spans="1:13" ht="14.1" customHeight="1" x14ac:dyDescent="0.3">
      <c r="A62" s="15" t="s">
        <v>16</v>
      </c>
      <c r="B62" s="16" t="e">
        <f>#REF!</f>
        <v>#REF!</v>
      </c>
      <c r="C62" s="25" t="s">
        <v>3</v>
      </c>
      <c r="D62" s="25" t="s">
        <v>4</v>
      </c>
      <c r="E62" s="17" t="e">
        <f>#REF!</f>
        <v>#REF!</v>
      </c>
      <c r="F62" s="31" t="s">
        <v>3</v>
      </c>
      <c r="H62" s="15" t="s">
        <v>16</v>
      </c>
      <c r="I62" s="16" t="e">
        <f>#REF!</f>
        <v>#REF!</v>
      </c>
      <c r="J62" s="25" t="s">
        <v>3</v>
      </c>
      <c r="K62" s="25" t="s">
        <v>4</v>
      </c>
      <c r="L62" s="17" t="e">
        <f>#REF!</f>
        <v>#REF!</v>
      </c>
      <c r="M62" s="31" t="s">
        <v>3</v>
      </c>
    </row>
    <row r="63" spans="1:13" ht="9.9" customHeight="1" x14ac:dyDescent="0.25">
      <c r="A63" s="13"/>
      <c r="B63" s="14" t="e">
        <f>#REF!</f>
        <v>#REF!</v>
      </c>
      <c r="C63" s="24"/>
      <c r="D63" s="24"/>
      <c r="E63" s="14" t="e">
        <f>#REF!</f>
        <v>#REF!</v>
      </c>
      <c r="F63" s="30"/>
      <c r="H63" s="13"/>
      <c r="I63" s="14" t="e">
        <f>#REF!</f>
        <v>#REF!</v>
      </c>
      <c r="J63" s="24"/>
      <c r="K63" s="24"/>
      <c r="L63" s="14" t="e">
        <f>#REF!</f>
        <v>#REF!</v>
      </c>
      <c r="M63" s="30"/>
    </row>
    <row r="64" spans="1:13" ht="14.1" customHeight="1" x14ac:dyDescent="0.3">
      <c r="A64" s="15" t="s">
        <v>17</v>
      </c>
      <c r="B64" s="16" t="e">
        <f>#REF!</f>
        <v>#REF!</v>
      </c>
      <c r="C64" s="25" t="s">
        <v>3</v>
      </c>
      <c r="D64" s="25" t="s">
        <v>4</v>
      </c>
      <c r="E64" s="17" t="e">
        <f>#REF!</f>
        <v>#REF!</v>
      </c>
      <c r="F64" s="31" t="s">
        <v>3</v>
      </c>
      <c r="H64" s="15" t="s">
        <v>17</v>
      </c>
      <c r="I64" s="16" t="e">
        <f>#REF!</f>
        <v>#REF!</v>
      </c>
      <c r="J64" s="25" t="s">
        <v>3</v>
      </c>
      <c r="K64" s="25" t="s">
        <v>4</v>
      </c>
      <c r="L64" s="17" t="e">
        <f>#REF!</f>
        <v>#REF!</v>
      </c>
      <c r="M64" s="31" t="s">
        <v>3</v>
      </c>
    </row>
    <row r="65" spans="1:13" ht="9.9" customHeight="1" x14ac:dyDescent="0.25">
      <c r="A65" s="13"/>
      <c r="B65" s="14" t="e">
        <f>#REF!</f>
        <v>#REF!</v>
      </c>
      <c r="C65" s="24"/>
      <c r="D65" s="24"/>
      <c r="E65" s="14" t="e">
        <f>#REF!</f>
        <v>#REF!</v>
      </c>
      <c r="F65" s="30"/>
      <c r="H65" s="13"/>
      <c r="I65" s="14" t="e">
        <f>#REF!</f>
        <v>#REF!</v>
      </c>
      <c r="J65" s="24"/>
      <c r="K65" s="24"/>
      <c r="L65" s="14" t="e">
        <f>#REF!</f>
        <v>#REF!</v>
      </c>
      <c r="M65" s="30"/>
    </row>
    <row r="66" spans="1:13" ht="14.1" customHeight="1" x14ac:dyDescent="0.3">
      <c r="A66" s="15" t="s">
        <v>18</v>
      </c>
      <c r="B66" s="16" t="e">
        <f>#REF!</f>
        <v>#REF!</v>
      </c>
      <c r="C66" s="25" t="s">
        <v>3</v>
      </c>
      <c r="D66" s="25" t="s">
        <v>4</v>
      </c>
      <c r="E66" s="17" t="e">
        <f>#REF!</f>
        <v>#REF!</v>
      </c>
      <c r="F66" s="31" t="s">
        <v>3</v>
      </c>
      <c r="H66" s="15" t="s">
        <v>18</v>
      </c>
      <c r="I66" s="16" t="e">
        <f>#REF!</f>
        <v>#REF!</v>
      </c>
      <c r="J66" s="25" t="s">
        <v>3</v>
      </c>
      <c r="K66" s="25" t="s">
        <v>4</v>
      </c>
      <c r="L66" s="17" t="e">
        <f>#REF!</f>
        <v>#REF!</v>
      </c>
      <c r="M66" s="31" t="s">
        <v>3</v>
      </c>
    </row>
    <row r="67" spans="1:13" ht="9.9" customHeight="1" x14ac:dyDescent="0.25">
      <c r="A67" s="13"/>
      <c r="B67" s="14" t="e">
        <f>#REF!</f>
        <v>#REF!</v>
      </c>
      <c r="C67" s="24"/>
      <c r="D67" s="24"/>
      <c r="E67" s="14" t="e">
        <f>#REF!</f>
        <v>#REF!</v>
      </c>
      <c r="F67" s="30"/>
      <c r="H67" s="13"/>
      <c r="I67" s="14" t="e">
        <f>#REF!</f>
        <v>#REF!</v>
      </c>
      <c r="J67" s="24"/>
      <c r="K67" s="24"/>
      <c r="L67" s="14" t="e">
        <f>#REF!</f>
        <v>#REF!</v>
      </c>
      <c r="M67" s="30"/>
    </row>
    <row r="68" spans="1:13" x14ac:dyDescent="0.25">
      <c r="A68" s="5"/>
      <c r="B68" s="6"/>
      <c r="C68" s="27"/>
      <c r="D68" s="34"/>
      <c r="E68" s="19"/>
      <c r="F68" s="33"/>
      <c r="H68" s="5"/>
      <c r="I68" s="6"/>
      <c r="J68" s="27"/>
      <c r="K68" s="34"/>
      <c r="L68" s="19"/>
      <c r="M68" s="33"/>
    </row>
    <row r="69" spans="1:13" ht="15.6" x14ac:dyDescent="0.25">
      <c r="A69" s="98" t="e">
        <f>#REF!</f>
        <v>#REF!</v>
      </c>
      <c r="B69" s="96"/>
      <c r="C69" s="96" t="e">
        <f>#REF!</f>
        <v>#REF!</v>
      </c>
      <c r="D69" s="96"/>
      <c r="E69" s="96"/>
      <c r="F69" s="97"/>
      <c r="H69" s="98" t="e">
        <f>#REF!</f>
        <v>#REF!</v>
      </c>
      <c r="I69" s="96"/>
      <c r="J69" s="96" t="e">
        <f>#REF!</f>
        <v>#REF!</v>
      </c>
      <c r="K69" s="96"/>
      <c r="L69" s="96"/>
      <c r="M69" s="97"/>
    </row>
  </sheetData>
  <mergeCells count="8">
    <mergeCell ref="A69:B69"/>
    <mergeCell ref="C69:F69"/>
    <mergeCell ref="H69:I69"/>
    <mergeCell ref="J69:M69"/>
    <mergeCell ref="A34:B34"/>
    <mergeCell ref="C34:F34"/>
    <mergeCell ref="H34:I34"/>
    <mergeCell ref="J34:M34"/>
  </mergeCells>
  <phoneticPr fontId="0" type="noConversion"/>
  <printOptions horizontalCentered="1"/>
  <pageMargins left="0.39370078740157483" right="0.39370078740157483" top="0.59055118110236227" bottom="0.39370078740157483" header="0.39370078740157483" footer="0.39370078740157483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"/>
  <sheetViews>
    <sheetView workbookViewId="0">
      <selection activeCell="D8" sqref="D8:E8"/>
    </sheetView>
  </sheetViews>
  <sheetFormatPr defaultColWidth="8.88671875" defaultRowHeight="13.2" x14ac:dyDescent="0.25"/>
  <sheetData/>
  <printOptions horizontalCentered="1"/>
  <pageMargins left="0.39370078740157483" right="0.39370078740157483" top="0.59055118110236227" bottom="0.39370078740157483" header="0.39370078740157483" footer="0.3937007874015748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Dogs Data</vt:lpstr>
      <vt:lpstr>Handler data</vt:lpstr>
      <vt:lpstr>Teams TRN</vt:lpstr>
      <vt:lpstr>Stickers_New</vt:lpstr>
      <vt:lpstr>Round (x3)</vt:lpstr>
      <vt:lpstr>Roundx3 2</vt:lpstr>
      <vt:lpstr>Roundx3 3</vt:lpstr>
      <vt:lpstr>Sheet1</vt:lpstr>
      <vt:lpstr>'Round (x3)'!Print_Area</vt:lpstr>
      <vt:lpstr>Stickers_New!Print_Area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Burns</dc:creator>
  <cp:lastModifiedBy>Kim Sermon</cp:lastModifiedBy>
  <cp:lastPrinted>2020-07-08T15:20:28Z</cp:lastPrinted>
  <dcterms:created xsi:type="dcterms:W3CDTF">2002-06-13T18:09:58Z</dcterms:created>
  <dcterms:modified xsi:type="dcterms:W3CDTF">2020-07-08T15:27:04Z</dcterms:modified>
</cp:coreProperties>
</file>